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7215" windowHeight="3735" activeTab="0"/>
  </bookViews>
  <sheets>
    <sheet name="Sheet1" sheetId="1" r:id="rId1"/>
  </sheets>
  <definedNames>
    <definedName name="_xlnm.Print_Area" localSheetId="0">'Sheet1'!$A$1:$AA$82</definedName>
  </definedNames>
  <calcPr fullCalcOnLoad="1"/>
</workbook>
</file>

<file path=xl/sharedStrings.xml><?xml version="1.0" encoding="utf-8"?>
<sst xmlns="http://schemas.openxmlformats.org/spreadsheetml/2006/main" count="103" uniqueCount="35">
  <si>
    <t>日</t>
  </si>
  <si>
    <t>合計</t>
  </si>
  <si>
    <t>延べ数</t>
  </si>
  <si>
    <t>ヘイケボタル</t>
  </si>
  <si>
    <t>橋</t>
  </si>
  <si>
    <t>森</t>
  </si>
  <si>
    <t>5/28</t>
  </si>
  <si>
    <t>29</t>
  </si>
  <si>
    <t>2</t>
  </si>
  <si>
    <t>6/ 1</t>
  </si>
  <si>
    <t>3</t>
  </si>
  <si>
    <t>4</t>
  </si>
  <si>
    <t>5</t>
  </si>
  <si>
    <t>8</t>
  </si>
  <si>
    <t>9</t>
  </si>
  <si>
    <t>11</t>
  </si>
  <si>
    <t>12</t>
  </si>
  <si>
    <t>13</t>
  </si>
  <si>
    <t>17</t>
  </si>
  <si>
    <t>19</t>
  </si>
  <si>
    <t>21</t>
  </si>
  <si>
    <t>22</t>
  </si>
  <si>
    <t>25</t>
  </si>
  <si>
    <t>ゲンジボタル</t>
  </si>
  <si>
    <t>？(どちらかわからない)</t>
  </si>
  <si>
    <t>総数</t>
  </si>
  <si>
    <t>日付別総数</t>
  </si>
  <si>
    <t>ポイント</t>
  </si>
  <si>
    <t>1</t>
  </si>
  <si>
    <t>6</t>
  </si>
  <si>
    <t>7</t>
  </si>
  <si>
    <t>　　　日付別総数</t>
  </si>
  <si>
    <t>ポイント別延べ数</t>
  </si>
  <si>
    <t>ポイント別総数</t>
  </si>
  <si>
    <t>　　　日付別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</si>
</sst>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</numFmts>
  <fonts count="15">
    <font>
      <sz val="11"/>
      <name val="ＭＳ Ｐゴシック"/>
      <family val="0"/>
    </font>
    <font>
      <sz val="6"/>
      <name val="ＭＳ Ｐゴシック"/>
      <family val="3"/>
    </font>
    <font>
      <b/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0"/>
      <name val="ＭＳ 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sz val="9"/>
      <name val="ＭＳ ゴシック"/>
      <family val="3"/>
    </font>
    <font>
      <sz val="9"/>
      <name val="ＭＳ Ｐゴシック"/>
      <family val="3"/>
    </font>
    <font>
      <sz val="8"/>
      <name val="ＭＳ ゴシック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 diagonalUp="1">
      <left style="thin"/>
      <right style="medium"/>
      <top style="medium"/>
      <bottom style="medium"/>
      <diagonal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49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49" fontId="7" fillId="0" borderId="0" xfId="0" applyNumberFormat="1" applyFont="1" applyAlignment="1">
      <alignment/>
    </xf>
    <xf numFmtId="0" fontId="7" fillId="0" borderId="0" xfId="0" applyFont="1" applyAlignment="1">
      <alignment/>
    </xf>
    <xf numFmtId="49" fontId="7" fillId="0" borderId="0" xfId="0" applyNumberFormat="1" applyFont="1" applyBorder="1" applyAlignment="1">
      <alignment/>
    </xf>
    <xf numFmtId="49" fontId="10" fillId="0" borderId="1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49" fontId="11" fillId="0" borderId="4" xfId="0" applyNumberFormat="1" applyFont="1" applyBorder="1" applyAlignment="1">
      <alignment horizontal="right"/>
    </xf>
    <xf numFmtId="0" fontId="11" fillId="0" borderId="5" xfId="0" applyFont="1" applyBorder="1" applyAlignment="1">
      <alignment/>
    </xf>
    <xf numFmtId="0" fontId="11" fillId="0" borderId="6" xfId="0" applyFont="1" applyBorder="1" applyAlignment="1">
      <alignment/>
    </xf>
    <xf numFmtId="49" fontId="11" fillId="0" borderId="7" xfId="0" applyNumberFormat="1" applyFont="1" applyBorder="1" applyAlignment="1">
      <alignment horizontal="right"/>
    </xf>
    <xf numFmtId="0" fontId="11" fillId="0" borderId="8" xfId="0" applyNumberFormat="1" applyFont="1" applyBorder="1" applyAlignment="1">
      <alignment/>
    </xf>
    <xf numFmtId="0" fontId="11" fillId="0" borderId="8" xfId="0" applyFont="1" applyBorder="1" applyAlignment="1">
      <alignment/>
    </xf>
    <xf numFmtId="0" fontId="11" fillId="0" borderId="9" xfId="0" applyFont="1" applyBorder="1" applyAlignment="1">
      <alignment/>
    </xf>
    <xf numFmtId="49" fontId="11" fillId="0" borderId="10" xfId="0" applyNumberFormat="1" applyFont="1" applyBorder="1" applyAlignment="1">
      <alignment horizontal="right"/>
    </xf>
    <xf numFmtId="0" fontId="11" fillId="0" borderId="11" xfId="0" applyFont="1" applyBorder="1" applyAlignment="1">
      <alignment/>
    </xf>
    <xf numFmtId="0" fontId="11" fillId="0" borderId="12" xfId="0" applyFont="1" applyBorder="1" applyAlignment="1">
      <alignment/>
    </xf>
    <xf numFmtId="49" fontId="11" fillId="0" borderId="13" xfId="0" applyNumberFormat="1" applyFont="1" applyBorder="1" applyAlignment="1">
      <alignment horizontal="right"/>
    </xf>
    <xf numFmtId="0" fontId="11" fillId="0" borderId="14" xfId="0" applyFont="1" applyBorder="1" applyAlignment="1">
      <alignment/>
    </xf>
    <xf numFmtId="0" fontId="11" fillId="0" borderId="15" xfId="0" applyFont="1" applyBorder="1" applyAlignment="1">
      <alignment/>
    </xf>
    <xf numFmtId="49" fontId="11" fillId="0" borderId="16" xfId="0" applyNumberFormat="1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5" fillId="0" borderId="0" xfId="0" applyFont="1" applyBorder="1" applyAlignment="1">
      <alignment/>
    </xf>
    <xf numFmtId="0" fontId="12" fillId="0" borderId="9" xfId="0" applyFont="1" applyBorder="1" applyAlignment="1">
      <alignment/>
    </xf>
    <xf numFmtId="0" fontId="12" fillId="0" borderId="15" xfId="0" applyFont="1" applyBorder="1" applyAlignment="1">
      <alignment/>
    </xf>
    <xf numFmtId="0" fontId="9" fillId="0" borderId="3" xfId="0" applyFont="1" applyBorder="1" applyAlignment="1">
      <alignment horizontal="center"/>
    </xf>
    <xf numFmtId="0" fontId="12" fillId="0" borderId="6" xfId="0" applyFont="1" applyBorder="1" applyAlignment="1">
      <alignment/>
    </xf>
    <xf numFmtId="49" fontId="9" fillId="0" borderId="1" xfId="0" applyNumberFormat="1" applyFont="1" applyBorder="1" applyAlignment="1">
      <alignment horizontal="center" vertical="center"/>
    </xf>
    <xf numFmtId="49" fontId="11" fillId="0" borderId="4" xfId="0" applyNumberFormat="1" applyFont="1" applyBorder="1" applyAlignment="1">
      <alignment horizontal="center"/>
    </xf>
    <xf numFmtId="49" fontId="11" fillId="0" borderId="7" xfId="0" applyNumberFormat="1" applyFont="1" applyBorder="1" applyAlignment="1">
      <alignment horizontal="center"/>
    </xf>
    <xf numFmtId="49" fontId="11" fillId="0" borderId="13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11" fillId="0" borderId="19" xfId="0" applyFont="1" applyBorder="1" applyAlignment="1">
      <alignment/>
    </xf>
    <xf numFmtId="0" fontId="10" fillId="0" borderId="17" xfId="0" applyFont="1" applyBorder="1" applyAlignment="1">
      <alignment horizontal="center" vertical="center"/>
    </xf>
    <xf numFmtId="0" fontId="12" fillId="0" borderId="20" xfId="0" applyFont="1" applyBorder="1" applyAlignment="1">
      <alignment/>
    </xf>
    <xf numFmtId="0" fontId="9" fillId="0" borderId="21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Sheet1!$Q$18:$Q$25</c:f>
              <c:numCache/>
            </c:numRef>
          </c:val>
        </c:ser>
        <c:gapWidth val="0"/>
        <c:axId val="31639227"/>
        <c:axId val="16317588"/>
      </c:barChart>
      <c:catAx>
        <c:axId val="3163922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16317588"/>
        <c:crosses val="autoZero"/>
        <c:auto val="1"/>
        <c:lblOffset val="100"/>
        <c:noMultiLvlLbl val="0"/>
      </c:catAx>
      <c:valAx>
        <c:axId val="1631758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1639227"/>
        <c:crossesAt val="1"/>
        <c:crossBetween val="between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Sheet1!$L$18:$L$35</c:f>
              <c:strCache/>
            </c:strRef>
          </c:cat>
          <c:val>
            <c:numRef>
              <c:f>Sheet1!$M$18:$M$35</c:f>
              <c:numCache/>
            </c:numRef>
          </c:val>
        </c:ser>
        <c:gapWidth val="0"/>
        <c:axId val="12640565"/>
        <c:axId val="46656222"/>
      </c:barChart>
      <c:catAx>
        <c:axId val="1264056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656222"/>
        <c:crosses val="autoZero"/>
        <c:auto val="1"/>
        <c:lblOffset val="0"/>
        <c:tickLblSkip val="1"/>
        <c:noMultiLvlLbl val="0"/>
      </c:catAx>
      <c:valAx>
        <c:axId val="4665622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2640565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875"/>
          <c:w val="0.998"/>
          <c:h val="0.92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Sheet1!$D$16</c:f>
              <c:strCache>
                <c:ptCount val="1"/>
                <c:pt idx="0">
                  <c:v>ゲンジボタル</c:v>
                </c:pt>
              </c:strCache>
            </c:strRef>
          </c:tx>
          <c:spPr>
            <a:pattFill prst="narVert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Sheet1!$A$18:$A$35</c:f>
              <c:strCache/>
            </c:strRef>
          </c:cat>
          <c:val>
            <c:numRef>
              <c:f>Sheet1!$J$18:$J$35</c:f>
              <c:numCache/>
            </c:numRef>
          </c:val>
        </c:ser>
        <c:ser>
          <c:idx val="1"/>
          <c:order val="1"/>
          <c:tx>
            <c:strRef>
              <c:f>Sheet1!$D$38</c:f>
              <c:strCache>
                <c:ptCount val="1"/>
                <c:pt idx="0">
                  <c:v>ヘイケボタル</c:v>
                </c:pt>
              </c:strCache>
            </c:strRef>
          </c:tx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Sheet1!$A$18:$A$35</c:f>
              <c:strCache/>
            </c:strRef>
          </c:cat>
          <c:val>
            <c:numRef>
              <c:f>Sheet1!$J$40:$J$57</c:f>
              <c:numCache/>
            </c:numRef>
          </c:val>
        </c:ser>
        <c:ser>
          <c:idx val="2"/>
          <c:order val="2"/>
          <c:tx>
            <c:strRef>
              <c:f>Sheet1!$C$60</c:f>
              <c:strCache>
                <c:ptCount val="1"/>
                <c:pt idx="0">
                  <c:v>？(どちらかわからない)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Sheet1!$A$18:$A$35</c:f>
              <c:strCache/>
            </c:strRef>
          </c:cat>
          <c:val>
            <c:numRef>
              <c:f>Sheet1!$J$62:$J$79</c:f>
              <c:numCache/>
            </c:numRef>
          </c:val>
        </c:ser>
        <c:gapWidth val="0"/>
        <c:axId val="17252815"/>
        <c:axId val="21057608"/>
      </c:barChart>
      <c:catAx>
        <c:axId val="172528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057608"/>
        <c:crosses val="autoZero"/>
        <c:auto val="1"/>
        <c:lblOffset val="100"/>
        <c:noMultiLvlLbl val="0"/>
      </c:catAx>
      <c:valAx>
        <c:axId val="2105760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725281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25"/>
          <c:y val="0"/>
          <c:w val="0.2595"/>
          <c:h val="0.2007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3</xdr:row>
      <xdr:rowOff>76200</xdr:rowOff>
    </xdr:from>
    <xdr:to>
      <xdr:col>2</xdr:col>
      <xdr:colOff>276225</xdr:colOff>
      <xdr:row>9</xdr:row>
      <xdr:rowOff>85725</xdr:rowOff>
    </xdr:to>
    <xdr:grpSp>
      <xdr:nvGrpSpPr>
        <xdr:cNvPr id="1" name="Group 82"/>
        <xdr:cNvGrpSpPr>
          <a:grpSpLocks/>
        </xdr:cNvGrpSpPr>
      </xdr:nvGrpSpPr>
      <xdr:grpSpPr>
        <a:xfrm>
          <a:off x="333375" y="533400"/>
          <a:ext cx="647700" cy="923925"/>
          <a:chOff x="35" y="62"/>
          <a:chExt cx="172" cy="109"/>
        </a:xfrm>
        <a:solidFill>
          <a:srgbClr val="FFFFFF"/>
        </a:solidFill>
      </xdr:grpSpPr>
      <xdr:sp>
        <xdr:nvSpPr>
          <xdr:cNvPr id="2" name="Line 1"/>
          <xdr:cNvSpPr>
            <a:spLocks/>
          </xdr:cNvSpPr>
        </xdr:nvSpPr>
        <xdr:spPr>
          <a:xfrm>
            <a:off x="37" y="62"/>
            <a:ext cx="170" cy="87"/>
          </a:xfrm>
          <a:prstGeom prst="line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Line 5"/>
          <xdr:cNvSpPr>
            <a:spLocks/>
          </xdr:cNvSpPr>
        </xdr:nvSpPr>
        <xdr:spPr>
          <a:xfrm>
            <a:off x="35" y="84"/>
            <a:ext cx="170" cy="87"/>
          </a:xfrm>
          <a:prstGeom prst="line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absolute">
    <xdr:from>
      <xdr:col>0</xdr:col>
      <xdr:colOff>390525</xdr:colOff>
      <xdr:row>0</xdr:row>
      <xdr:rowOff>19050</xdr:rowOff>
    </xdr:from>
    <xdr:to>
      <xdr:col>3</xdr:col>
      <xdr:colOff>95250</xdr:colOff>
      <xdr:row>6</xdr:row>
      <xdr:rowOff>76200</xdr:rowOff>
    </xdr:to>
    <xdr:sp>
      <xdr:nvSpPr>
        <xdr:cNvPr id="4" name="AutoShape 25"/>
        <xdr:cNvSpPr>
          <a:spLocks/>
        </xdr:cNvSpPr>
      </xdr:nvSpPr>
      <xdr:spPr>
        <a:xfrm>
          <a:off x="390525" y="19050"/>
          <a:ext cx="685800" cy="971550"/>
        </a:xfrm>
        <a:custGeom>
          <a:pathLst>
            <a:path h="114" w="134">
              <a:moveTo>
                <a:pt x="0" y="60"/>
              </a:moveTo>
              <a:cubicBezTo>
                <a:pt x="16" y="32"/>
                <a:pt x="33" y="4"/>
                <a:pt x="54" y="2"/>
              </a:cubicBezTo>
              <a:cubicBezTo>
                <a:pt x="75" y="0"/>
                <a:pt x="122" y="31"/>
                <a:pt x="128" y="50"/>
              </a:cubicBezTo>
              <a:cubicBezTo>
                <a:pt x="134" y="69"/>
                <a:pt x="112" y="91"/>
                <a:pt x="90" y="114"/>
              </a:cubicBezTo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142875</xdr:colOff>
      <xdr:row>3</xdr:row>
      <xdr:rowOff>0</xdr:rowOff>
    </xdr:from>
    <xdr:ext cx="76200" cy="209550"/>
    <xdr:sp>
      <xdr:nvSpPr>
        <xdr:cNvPr id="5" name="TextBox 43"/>
        <xdr:cNvSpPr txBox="1">
          <a:spLocks noChangeArrowheads="1"/>
        </xdr:cNvSpPr>
      </xdr:nvSpPr>
      <xdr:spPr>
        <a:xfrm>
          <a:off x="571500" y="457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 editAs="absolute">
    <xdr:from>
      <xdr:col>1</xdr:col>
      <xdr:colOff>76200</xdr:colOff>
      <xdr:row>3</xdr:row>
      <xdr:rowOff>0</xdr:rowOff>
    </xdr:from>
    <xdr:to>
      <xdr:col>2</xdr:col>
      <xdr:colOff>57150</xdr:colOff>
      <xdr:row>4</xdr:row>
      <xdr:rowOff>57150</xdr:rowOff>
    </xdr:to>
    <xdr:sp>
      <xdr:nvSpPr>
        <xdr:cNvPr id="6" name="TextBox 45"/>
        <xdr:cNvSpPr txBox="1">
          <a:spLocks noChangeArrowheads="1"/>
        </xdr:cNvSpPr>
      </xdr:nvSpPr>
      <xdr:spPr>
        <a:xfrm>
          <a:off x="504825" y="457200"/>
          <a:ext cx="2571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池</a:t>
          </a:r>
        </a:p>
      </xdr:txBody>
    </xdr:sp>
    <xdr:clientData/>
  </xdr:twoCellAnchor>
  <xdr:twoCellAnchor editAs="absolute">
    <xdr:from>
      <xdr:col>0</xdr:col>
      <xdr:colOff>209550</xdr:colOff>
      <xdr:row>3</xdr:row>
      <xdr:rowOff>76200</xdr:rowOff>
    </xdr:from>
    <xdr:to>
      <xdr:col>3</xdr:col>
      <xdr:colOff>152400</xdr:colOff>
      <xdr:row>7</xdr:row>
      <xdr:rowOff>0</xdr:rowOff>
    </xdr:to>
    <xdr:sp>
      <xdr:nvSpPr>
        <xdr:cNvPr id="7" name="Line 91"/>
        <xdr:cNvSpPr>
          <a:spLocks/>
        </xdr:cNvSpPr>
      </xdr:nvSpPr>
      <xdr:spPr>
        <a:xfrm>
          <a:off x="209550" y="533400"/>
          <a:ext cx="92392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12</xdr:col>
      <xdr:colOff>28575</xdr:colOff>
      <xdr:row>7</xdr:row>
      <xdr:rowOff>0</xdr:rowOff>
    </xdr:to>
    <xdr:sp>
      <xdr:nvSpPr>
        <xdr:cNvPr id="8" name="Line 92"/>
        <xdr:cNvSpPr>
          <a:spLocks/>
        </xdr:cNvSpPr>
      </xdr:nvSpPr>
      <xdr:spPr>
        <a:xfrm>
          <a:off x="981075" y="1066800"/>
          <a:ext cx="27051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219075</xdr:colOff>
      <xdr:row>6</xdr:row>
      <xdr:rowOff>85725</xdr:rowOff>
    </xdr:from>
    <xdr:to>
      <xdr:col>2</xdr:col>
      <xdr:colOff>219075</xdr:colOff>
      <xdr:row>6</xdr:row>
      <xdr:rowOff>85725</xdr:rowOff>
    </xdr:to>
    <xdr:sp>
      <xdr:nvSpPr>
        <xdr:cNvPr id="9" name="Line 94"/>
        <xdr:cNvSpPr>
          <a:spLocks/>
        </xdr:cNvSpPr>
      </xdr:nvSpPr>
      <xdr:spPr>
        <a:xfrm>
          <a:off x="923925" y="10001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6</xdr:row>
      <xdr:rowOff>152400</xdr:rowOff>
    </xdr:from>
    <xdr:to>
      <xdr:col>11</xdr:col>
      <xdr:colOff>352425</xdr:colOff>
      <xdr:row>6</xdr:row>
      <xdr:rowOff>152400</xdr:rowOff>
    </xdr:to>
    <xdr:sp>
      <xdr:nvSpPr>
        <xdr:cNvPr id="10" name="Line 95"/>
        <xdr:cNvSpPr>
          <a:spLocks/>
        </xdr:cNvSpPr>
      </xdr:nvSpPr>
      <xdr:spPr>
        <a:xfrm>
          <a:off x="990600" y="1066800"/>
          <a:ext cx="2667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276225</xdr:colOff>
      <xdr:row>5</xdr:row>
      <xdr:rowOff>76200</xdr:rowOff>
    </xdr:from>
    <xdr:to>
      <xdr:col>1</xdr:col>
      <xdr:colOff>276225</xdr:colOff>
      <xdr:row>5</xdr:row>
      <xdr:rowOff>76200</xdr:rowOff>
    </xdr:to>
    <xdr:sp>
      <xdr:nvSpPr>
        <xdr:cNvPr id="11" name="Line 96"/>
        <xdr:cNvSpPr>
          <a:spLocks/>
        </xdr:cNvSpPr>
      </xdr:nvSpPr>
      <xdr:spPr>
        <a:xfrm>
          <a:off x="704850" y="8382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152400</xdr:rowOff>
    </xdr:from>
    <xdr:to>
      <xdr:col>12</xdr:col>
      <xdr:colOff>47625</xdr:colOff>
      <xdr:row>6</xdr:row>
      <xdr:rowOff>152400</xdr:rowOff>
    </xdr:to>
    <xdr:sp>
      <xdr:nvSpPr>
        <xdr:cNvPr id="12" name="Line 97"/>
        <xdr:cNvSpPr>
          <a:spLocks/>
        </xdr:cNvSpPr>
      </xdr:nvSpPr>
      <xdr:spPr>
        <a:xfrm>
          <a:off x="981075" y="1066800"/>
          <a:ext cx="2724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3</xdr:col>
      <xdr:colOff>104775</xdr:colOff>
      <xdr:row>7</xdr:row>
      <xdr:rowOff>9525</xdr:rowOff>
    </xdr:from>
    <xdr:to>
      <xdr:col>17</xdr:col>
      <xdr:colOff>133350</xdr:colOff>
      <xdr:row>7</xdr:row>
      <xdr:rowOff>9525</xdr:rowOff>
    </xdr:to>
    <xdr:sp>
      <xdr:nvSpPr>
        <xdr:cNvPr id="13" name="Line 98"/>
        <xdr:cNvSpPr>
          <a:spLocks/>
        </xdr:cNvSpPr>
      </xdr:nvSpPr>
      <xdr:spPr>
        <a:xfrm flipV="1">
          <a:off x="1085850" y="1076325"/>
          <a:ext cx="438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0</xdr:col>
      <xdr:colOff>219075</xdr:colOff>
      <xdr:row>4</xdr:row>
      <xdr:rowOff>66675</xdr:rowOff>
    </xdr:from>
    <xdr:to>
      <xdr:col>3</xdr:col>
      <xdr:colOff>161925</xdr:colOff>
      <xdr:row>8</xdr:row>
      <xdr:rowOff>0</xdr:rowOff>
    </xdr:to>
    <xdr:sp>
      <xdr:nvSpPr>
        <xdr:cNvPr id="14" name="Line 101"/>
        <xdr:cNvSpPr>
          <a:spLocks/>
        </xdr:cNvSpPr>
      </xdr:nvSpPr>
      <xdr:spPr>
        <a:xfrm>
          <a:off x="219075" y="676275"/>
          <a:ext cx="92392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3</xdr:col>
      <xdr:colOff>161925</xdr:colOff>
      <xdr:row>8</xdr:row>
      <xdr:rowOff>0</xdr:rowOff>
    </xdr:from>
    <xdr:to>
      <xdr:col>17</xdr:col>
      <xdr:colOff>123825</xdr:colOff>
      <xdr:row>8</xdr:row>
      <xdr:rowOff>0</xdr:rowOff>
    </xdr:to>
    <xdr:sp>
      <xdr:nvSpPr>
        <xdr:cNvPr id="15" name="Line 102"/>
        <xdr:cNvSpPr>
          <a:spLocks/>
        </xdr:cNvSpPr>
      </xdr:nvSpPr>
      <xdr:spPr>
        <a:xfrm flipV="1">
          <a:off x="1143000" y="1219200"/>
          <a:ext cx="431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17</xdr:col>
      <xdr:colOff>142875</xdr:colOff>
      <xdr:row>2</xdr:row>
      <xdr:rowOff>19050</xdr:rowOff>
    </xdr:from>
    <xdr:to>
      <xdr:col>17</xdr:col>
      <xdr:colOff>142875</xdr:colOff>
      <xdr:row>7</xdr:row>
      <xdr:rowOff>9525</xdr:rowOff>
    </xdr:to>
    <xdr:sp>
      <xdr:nvSpPr>
        <xdr:cNvPr id="16" name="Line 103"/>
        <xdr:cNvSpPr>
          <a:spLocks/>
        </xdr:cNvSpPr>
      </xdr:nvSpPr>
      <xdr:spPr>
        <a:xfrm flipV="1">
          <a:off x="5476875" y="323850"/>
          <a:ext cx="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17</xdr:col>
      <xdr:colOff>142875</xdr:colOff>
      <xdr:row>8</xdr:row>
      <xdr:rowOff>0</xdr:rowOff>
    </xdr:from>
    <xdr:to>
      <xdr:col>17</xdr:col>
      <xdr:colOff>142875</xdr:colOff>
      <xdr:row>12</xdr:row>
      <xdr:rowOff>123825</xdr:rowOff>
    </xdr:to>
    <xdr:sp>
      <xdr:nvSpPr>
        <xdr:cNvPr id="17" name="Line 104"/>
        <xdr:cNvSpPr>
          <a:spLocks/>
        </xdr:cNvSpPr>
      </xdr:nvSpPr>
      <xdr:spPr>
        <a:xfrm>
          <a:off x="5476875" y="1219200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17</xdr:col>
      <xdr:colOff>342900</xdr:colOff>
      <xdr:row>2</xdr:row>
      <xdr:rowOff>28575</xdr:rowOff>
    </xdr:from>
    <xdr:to>
      <xdr:col>17</xdr:col>
      <xdr:colOff>342900</xdr:colOff>
      <xdr:row>12</xdr:row>
      <xdr:rowOff>114300</xdr:rowOff>
    </xdr:to>
    <xdr:sp>
      <xdr:nvSpPr>
        <xdr:cNvPr id="18" name="Line 105"/>
        <xdr:cNvSpPr>
          <a:spLocks/>
        </xdr:cNvSpPr>
      </xdr:nvSpPr>
      <xdr:spPr>
        <a:xfrm>
          <a:off x="5676900" y="333375"/>
          <a:ext cx="0" cy="1609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6</xdr:col>
      <xdr:colOff>28575</xdr:colOff>
      <xdr:row>6</xdr:row>
      <xdr:rowOff>0</xdr:rowOff>
    </xdr:from>
    <xdr:to>
      <xdr:col>6</xdr:col>
      <xdr:colOff>28575</xdr:colOff>
      <xdr:row>9</xdr:row>
      <xdr:rowOff>28575</xdr:rowOff>
    </xdr:to>
    <xdr:sp>
      <xdr:nvSpPr>
        <xdr:cNvPr id="19" name="Line 106"/>
        <xdr:cNvSpPr>
          <a:spLocks/>
        </xdr:cNvSpPr>
      </xdr:nvSpPr>
      <xdr:spPr>
        <a:xfrm>
          <a:off x="1838325" y="914400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11</xdr:col>
      <xdr:colOff>161925</xdr:colOff>
      <xdr:row>6</xdr:row>
      <xdr:rowOff>28575</xdr:rowOff>
    </xdr:from>
    <xdr:to>
      <xdr:col>11</xdr:col>
      <xdr:colOff>161925</xdr:colOff>
      <xdr:row>9</xdr:row>
      <xdr:rowOff>66675</xdr:rowOff>
    </xdr:to>
    <xdr:sp>
      <xdr:nvSpPr>
        <xdr:cNvPr id="20" name="Line 107"/>
        <xdr:cNvSpPr>
          <a:spLocks/>
        </xdr:cNvSpPr>
      </xdr:nvSpPr>
      <xdr:spPr>
        <a:xfrm>
          <a:off x="3467100" y="942975"/>
          <a:ext cx="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10</xdr:col>
      <xdr:colOff>247650</xdr:colOff>
      <xdr:row>6</xdr:row>
      <xdr:rowOff>9525</xdr:rowOff>
    </xdr:from>
    <xdr:to>
      <xdr:col>10</xdr:col>
      <xdr:colOff>247650</xdr:colOff>
      <xdr:row>9</xdr:row>
      <xdr:rowOff>47625</xdr:rowOff>
    </xdr:to>
    <xdr:sp>
      <xdr:nvSpPr>
        <xdr:cNvPr id="21" name="Line 108"/>
        <xdr:cNvSpPr>
          <a:spLocks/>
        </xdr:cNvSpPr>
      </xdr:nvSpPr>
      <xdr:spPr>
        <a:xfrm>
          <a:off x="3276600" y="923925"/>
          <a:ext cx="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6</xdr:col>
      <xdr:colOff>190500</xdr:colOff>
      <xdr:row>6</xdr:row>
      <xdr:rowOff>0</xdr:rowOff>
    </xdr:from>
    <xdr:to>
      <xdr:col>6</xdr:col>
      <xdr:colOff>190500</xdr:colOff>
      <xdr:row>9</xdr:row>
      <xdr:rowOff>38100</xdr:rowOff>
    </xdr:to>
    <xdr:sp>
      <xdr:nvSpPr>
        <xdr:cNvPr id="22" name="Line 109"/>
        <xdr:cNvSpPr>
          <a:spLocks/>
        </xdr:cNvSpPr>
      </xdr:nvSpPr>
      <xdr:spPr>
        <a:xfrm>
          <a:off x="2000250" y="914400"/>
          <a:ext cx="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16</xdr:col>
      <xdr:colOff>66675</xdr:colOff>
      <xdr:row>12</xdr:row>
      <xdr:rowOff>123825</xdr:rowOff>
    </xdr:from>
    <xdr:to>
      <xdr:col>18</xdr:col>
      <xdr:colOff>152400</xdr:colOff>
      <xdr:row>12</xdr:row>
      <xdr:rowOff>123825</xdr:rowOff>
    </xdr:to>
    <xdr:sp>
      <xdr:nvSpPr>
        <xdr:cNvPr id="23" name="Line 110"/>
        <xdr:cNvSpPr>
          <a:spLocks/>
        </xdr:cNvSpPr>
      </xdr:nvSpPr>
      <xdr:spPr>
        <a:xfrm>
          <a:off x="5048250" y="1952625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16</xdr:col>
      <xdr:colOff>66675</xdr:colOff>
      <xdr:row>13</xdr:row>
      <xdr:rowOff>104775</xdr:rowOff>
    </xdr:from>
    <xdr:to>
      <xdr:col>18</xdr:col>
      <xdr:colOff>152400</xdr:colOff>
      <xdr:row>13</xdr:row>
      <xdr:rowOff>104775</xdr:rowOff>
    </xdr:to>
    <xdr:sp>
      <xdr:nvSpPr>
        <xdr:cNvPr id="24" name="Line 111"/>
        <xdr:cNvSpPr>
          <a:spLocks/>
        </xdr:cNvSpPr>
      </xdr:nvSpPr>
      <xdr:spPr>
        <a:xfrm>
          <a:off x="5048250" y="2085975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</xdr:col>
      <xdr:colOff>28575</xdr:colOff>
      <xdr:row>2</xdr:row>
      <xdr:rowOff>133350</xdr:rowOff>
    </xdr:from>
    <xdr:to>
      <xdr:col>2</xdr:col>
      <xdr:colOff>114300</xdr:colOff>
      <xdr:row>4</xdr:row>
      <xdr:rowOff>47625</xdr:rowOff>
    </xdr:to>
    <xdr:sp>
      <xdr:nvSpPr>
        <xdr:cNvPr id="25" name="Oval 112"/>
        <xdr:cNvSpPr>
          <a:spLocks/>
        </xdr:cNvSpPr>
      </xdr:nvSpPr>
      <xdr:spPr>
        <a:xfrm>
          <a:off x="457200" y="438150"/>
          <a:ext cx="361950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2</xdr:col>
      <xdr:colOff>104775</xdr:colOff>
      <xdr:row>4</xdr:row>
      <xdr:rowOff>38100</xdr:rowOff>
    </xdr:from>
    <xdr:to>
      <xdr:col>3</xdr:col>
      <xdr:colOff>171450</xdr:colOff>
      <xdr:row>5</xdr:row>
      <xdr:rowOff>142875</xdr:rowOff>
    </xdr:to>
    <xdr:sp>
      <xdr:nvSpPr>
        <xdr:cNvPr id="26" name="Line 113"/>
        <xdr:cNvSpPr>
          <a:spLocks/>
        </xdr:cNvSpPr>
      </xdr:nvSpPr>
      <xdr:spPr>
        <a:xfrm flipV="1">
          <a:off x="809625" y="647700"/>
          <a:ext cx="34290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2</xdr:col>
      <xdr:colOff>200025</xdr:colOff>
      <xdr:row>4</xdr:row>
      <xdr:rowOff>95250</xdr:rowOff>
    </xdr:from>
    <xdr:to>
      <xdr:col>3</xdr:col>
      <xdr:colOff>266700</xdr:colOff>
      <xdr:row>6</xdr:row>
      <xdr:rowOff>28575</xdr:rowOff>
    </xdr:to>
    <xdr:sp>
      <xdr:nvSpPr>
        <xdr:cNvPr id="27" name="Line 114"/>
        <xdr:cNvSpPr>
          <a:spLocks/>
        </xdr:cNvSpPr>
      </xdr:nvSpPr>
      <xdr:spPr>
        <a:xfrm flipV="1">
          <a:off x="904875" y="704850"/>
          <a:ext cx="34290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0</xdr:col>
      <xdr:colOff>209550</xdr:colOff>
      <xdr:row>2</xdr:row>
      <xdr:rowOff>0</xdr:rowOff>
    </xdr:from>
    <xdr:to>
      <xdr:col>3</xdr:col>
      <xdr:colOff>238125</xdr:colOff>
      <xdr:row>4</xdr:row>
      <xdr:rowOff>38100</xdr:rowOff>
    </xdr:to>
    <xdr:sp>
      <xdr:nvSpPr>
        <xdr:cNvPr id="28" name="AutoShape 116"/>
        <xdr:cNvSpPr>
          <a:spLocks/>
        </xdr:cNvSpPr>
      </xdr:nvSpPr>
      <xdr:spPr>
        <a:xfrm>
          <a:off x="209550" y="304800"/>
          <a:ext cx="1009650" cy="342900"/>
        </a:xfrm>
        <a:custGeom>
          <a:pathLst>
            <a:path h="42" w="98">
              <a:moveTo>
                <a:pt x="0" y="26"/>
              </a:moveTo>
              <a:cubicBezTo>
                <a:pt x="8" y="15"/>
                <a:pt x="17" y="4"/>
                <a:pt x="32" y="2"/>
              </a:cubicBezTo>
              <a:cubicBezTo>
                <a:pt x="47" y="0"/>
                <a:pt x="78" y="10"/>
                <a:pt x="88" y="17"/>
              </a:cubicBezTo>
              <a:cubicBezTo>
                <a:pt x="98" y="24"/>
                <a:pt x="91" y="38"/>
                <a:pt x="91" y="42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3</xdr:col>
      <xdr:colOff>161925</xdr:colOff>
      <xdr:row>4</xdr:row>
      <xdr:rowOff>0</xdr:rowOff>
    </xdr:from>
    <xdr:to>
      <xdr:col>5</xdr:col>
      <xdr:colOff>28575</xdr:colOff>
      <xdr:row>7</xdr:row>
      <xdr:rowOff>0</xdr:rowOff>
    </xdr:to>
    <xdr:sp>
      <xdr:nvSpPr>
        <xdr:cNvPr id="29" name="AutoShape 117"/>
        <xdr:cNvSpPr>
          <a:spLocks/>
        </xdr:cNvSpPr>
      </xdr:nvSpPr>
      <xdr:spPr>
        <a:xfrm>
          <a:off x="1143000" y="609600"/>
          <a:ext cx="419100" cy="457200"/>
        </a:xfrm>
        <a:custGeom>
          <a:pathLst>
            <a:path h="54" w="40">
              <a:moveTo>
                <a:pt x="11" y="10"/>
              </a:moveTo>
              <a:cubicBezTo>
                <a:pt x="16" y="5"/>
                <a:pt x="22" y="0"/>
                <a:pt x="26" y="2"/>
              </a:cubicBezTo>
              <a:cubicBezTo>
                <a:pt x="30" y="4"/>
                <a:pt x="40" y="13"/>
                <a:pt x="36" y="22"/>
              </a:cubicBezTo>
              <a:cubicBezTo>
                <a:pt x="32" y="31"/>
                <a:pt x="6" y="49"/>
                <a:pt x="0" y="54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5</xdr:col>
      <xdr:colOff>28575</xdr:colOff>
      <xdr:row>4</xdr:row>
      <xdr:rowOff>123825</xdr:rowOff>
    </xdr:from>
    <xdr:to>
      <xdr:col>6</xdr:col>
      <xdr:colOff>38100</xdr:colOff>
      <xdr:row>6</xdr:row>
      <xdr:rowOff>9525</xdr:rowOff>
    </xdr:to>
    <xdr:sp>
      <xdr:nvSpPr>
        <xdr:cNvPr id="30" name="AutoShape 118"/>
        <xdr:cNvSpPr>
          <a:spLocks/>
        </xdr:cNvSpPr>
      </xdr:nvSpPr>
      <xdr:spPr>
        <a:xfrm>
          <a:off x="1562100" y="733425"/>
          <a:ext cx="285750" cy="190500"/>
        </a:xfrm>
        <a:custGeom>
          <a:pathLst>
            <a:path h="24" w="26">
              <a:moveTo>
                <a:pt x="0" y="4"/>
              </a:moveTo>
              <a:cubicBezTo>
                <a:pt x="8" y="2"/>
                <a:pt x="17" y="0"/>
                <a:pt x="21" y="3"/>
              </a:cubicBezTo>
              <a:cubicBezTo>
                <a:pt x="25" y="6"/>
                <a:pt x="25" y="21"/>
                <a:pt x="26" y="24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276225</xdr:colOff>
      <xdr:row>4</xdr:row>
      <xdr:rowOff>76200</xdr:rowOff>
    </xdr:from>
    <xdr:to>
      <xdr:col>5</xdr:col>
      <xdr:colOff>28575</xdr:colOff>
      <xdr:row>5</xdr:row>
      <xdr:rowOff>47625</xdr:rowOff>
    </xdr:to>
    <xdr:sp>
      <xdr:nvSpPr>
        <xdr:cNvPr id="31" name="AutoShape 119"/>
        <xdr:cNvSpPr>
          <a:spLocks/>
        </xdr:cNvSpPr>
      </xdr:nvSpPr>
      <xdr:spPr>
        <a:xfrm>
          <a:off x="1533525" y="685800"/>
          <a:ext cx="28575" cy="123825"/>
        </a:xfrm>
        <a:custGeom>
          <a:pathLst>
            <a:path h="15" w="4">
              <a:moveTo>
                <a:pt x="0" y="15"/>
              </a:moveTo>
              <a:cubicBezTo>
                <a:pt x="0" y="8"/>
                <a:pt x="1" y="2"/>
                <a:pt x="4" y="0"/>
              </a:cubicBezTo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6</xdr:col>
      <xdr:colOff>28575</xdr:colOff>
      <xdr:row>4</xdr:row>
      <xdr:rowOff>85725</xdr:rowOff>
    </xdr:from>
    <xdr:to>
      <xdr:col>11</xdr:col>
      <xdr:colOff>28575</xdr:colOff>
      <xdr:row>6</xdr:row>
      <xdr:rowOff>9525</xdr:rowOff>
    </xdr:to>
    <xdr:sp>
      <xdr:nvSpPr>
        <xdr:cNvPr id="32" name="AutoShape 120"/>
        <xdr:cNvSpPr>
          <a:spLocks/>
        </xdr:cNvSpPr>
      </xdr:nvSpPr>
      <xdr:spPr>
        <a:xfrm>
          <a:off x="1838325" y="695325"/>
          <a:ext cx="1495425" cy="228600"/>
        </a:xfrm>
        <a:custGeom>
          <a:pathLst>
            <a:path h="28" w="141">
              <a:moveTo>
                <a:pt x="0" y="27"/>
              </a:moveTo>
              <a:cubicBezTo>
                <a:pt x="1" y="17"/>
                <a:pt x="2" y="8"/>
                <a:pt x="22" y="4"/>
              </a:cubicBezTo>
              <a:cubicBezTo>
                <a:pt x="42" y="0"/>
                <a:pt x="103" y="1"/>
                <a:pt x="122" y="5"/>
              </a:cubicBezTo>
              <a:cubicBezTo>
                <a:pt x="141" y="9"/>
                <a:pt x="132" y="24"/>
                <a:pt x="134" y="28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10</xdr:col>
      <xdr:colOff>238125</xdr:colOff>
      <xdr:row>4</xdr:row>
      <xdr:rowOff>57150</xdr:rowOff>
    </xdr:from>
    <xdr:to>
      <xdr:col>14</xdr:col>
      <xdr:colOff>200025</xdr:colOff>
      <xdr:row>7</xdr:row>
      <xdr:rowOff>0</xdr:rowOff>
    </xdr:to>
    <xdr:sp>
      <xdr:nvSpPr>
        <xdr:cNvPr id="33" name="AutoShape 121"/>
        <xdr:cNvSpPr>
          <a:spLocks/>
        </xdr:cNvSpPr>
      </xdr:nvSpPr>
      <xdr:spPr>
        <a:xfrm>
          <a:off x="3267075" y="666750"/>
          <a:ext cx="1219200" cy="400050"/>
        </a:xfrm>
        <a:custGeom>
          <a:pathLst>
            <a:path h="48" w="121">
              <a:moveTo>
                <a:pt x="0" y="32"/>
              </a:moveTo>
              <a:cubicBezTo>
                <a:pt x="3" y="21"/>
                <a:pt x="6" y="11"/>
                <a:pt x="23" y="7"/>
              </a:cubicBezTo>
              <a:cubicBezTo>
                <a:pt x="40" y="3"/>
                <a:pt x="89" y="0"/>
                <a:pt x="105" y="7"/>
              </a:cubicBezTo>
              <a:cubicBezTo>
                <a:pt x="121" y="14"/>
                <a:pt x="119" y="31"/>
                <a:pt x="118" y="48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276225</xdr:colOff>
      <xdr:row>4</xdr:row>
      <xdr:rowOff>133350</xdr:rowOff>
    </xdr:from>
    <xdr:to>
      <xdr:col>10</xdr:col>
      <xdr:colOff>276225</xdr:colOff>
      <xdr:row>5</xdr:row>
      <xdr:rowOff>114300</xdr:rowOff>
    </xdr:to>
    <xdr:sp>
      <xdr:nvSpPr>
        <xdr:cNvPr id="34" name="Polygon 123"/>
        <xdr:cNvSpPr>
          <a:spLocks/>
        </xdr:cNvSpPr>
      </xdr:nvSpPr>
      <xdr:spPr>
        <a:xfrm flipV="1">
          <a:off x="3305175" y="742950"/>
          <a:ext cx="0" cy="1333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14</xdr:col>
      <xdr:colOff>200025</xdr:colOff>
      <xdr:row>4</xdr:row>
      <xdr:rowOff>85725</xdr:rowOff>
    </xdr:from>
    <xdr:to>
      <xdr:col>16</xdr:col>
      <xdr:colOff>209550</xdr:colOff>
      <xdr:row>7</xdr:row>
      <xdr:rowOff>0</xdr:rowOff>
    </xdr:to>
    <xdr:sp>
      <xdr:nvSpPr>
        <xdr:cNvPr id="35" name="AutoShape 124"/>
        <xdr:cNvSpPr>
          <a:spLocks/>
        </xdr:cNvSpPr>
      </xdr:nvSpPr>
      <xdr:spPr>
        <a:xfrm>
          <a:off x="4486275" y="695325"/>
          <a:ext cx="704850" cy="371475"/>
        </a:xfrm>
        <a:custGeom>
          <a:pathLst>
            <a:path h="45" w="103">
              <a:moveTo>
                <a:pt x="0" y="24"/>
              </a:moveTo>
              <a:cubicBezTo>
                <a:pt x="3" y="16"/>
                <a:pt x="6" y="8"/>
                <a:pt x="20" y="5"/>
              </a:cubicBezTo>
              <a:cubicBezTo>
                <a:pt x="34" y="2"/>
                <a:pt x="73" y="0"/>
                <a:pt x="87" y="7"/>
              </a:cubicBezTo>
              <a:cubicBezTo>
                <a:pt x="101" y="14"/>
                <a:pt x="100" y="39"/>
                <a:pt x="103" y="45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16</xdr:col>
      <xdr:colOff>152400</xdr:colOff>
      <xdr:row>4</xdr:row>
      <xdr:rowOff>9525</xdr:rowOff>
    </xdr:from>
    <xdr:to>
      <xdr:col>18</xdr:col>
      <xdr:colOff>295275</xdr:colOff>
      <xdr:row>6</xdr:row>
      <xdr:rowOff>142875</xdr:rowOff>
    </xdr:to>
    <xdr:sp>
      <xdr:nvSpPr>
        <xdr:cNvPr id="36" name="AutoShape 125"/>
        <xdr:cNvSpPr>
          <a:spLocks/>
        </xdr:cNvSpPr>
      </xdr:nvSpPr>
      <xdr:spPr>
        <a:xfrm>
          <a:off x="5133975" y="619125"/>
          <a:ext cx="847725" cy="438150"/>
        </a:xfrm>
        <a:custGeom>
          <a:pathLst>
            <a:path h="52" w="82">
              <a:moveTo>
                <a:pt x="4" y="34"/>
              </a:moveTo>
              <a:cubicBezTo>
                <a:pt x="2" y="31"/>
                <a:pt x="0" y="28"/>
                <a:pt x="4" y="24"/>
              </a:cubicBezTo>
              <a:cubicBezTo>
                <a:pt x="8" y="20"/>
                <a:pt x="15" y="10"/>
                <a:pt x="26" y="7"/>
              </a:cubicBezTo>
              <a:cubicBezTo>
                <a:pt x="37" y="4"/>
                <a:pt x="61" y="0"/>
                <a:pt x="70" y="6"/>
              </a:cubicBezTo>
              <a:cubicBezTo>
                <a:pt x="79" y="12"/>
                <a:pt x="82" y="34"/>
                <a:pt x="79" y="42"/>
              </a:cubicBezTo>
              <a:cubicBezTo>
                <a:pt x="76" y="50"/>
                <a:pt x="55" y="50"/>
                <a:pt x="50" y="52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17</xdr:col>
      <xdr:colOff>333375</xdr:colOff>
      <xdr:row>6</xdr:row>
      <xdr:rowOff>114300</xdr:rowOff>
    </xdr:from>
    <xdr:to>
      <xdr:col>19</xdr:col>
      <xdr:colOff>104775</xdr:colOff>
      <xdr:row>12</xdr:row>
      <xdr:rowOff>114300</xdr:rowOff>
    </xdr:to>
    <xdr:sp>
      <xdr:nvSpPr>
        <xdr:cNvPr id="37" name="AutoShape 126"/>
        <xdr:cNvSpPr>
          <a:spLocks/>
        </xdr:cNvSpPr>
      </xdr:nvSpPr>
      <xdr:spPr>
        <a:xfrm>
          <a:off x="5667375" y="1028700"/>
          <a:ext cx="476250" cy="914400"/>
        </a:xfrm>
        <a:custGeom>
          <a:pathLst>
            <a:path h="108" w="53">
              <a:moveTo>
                <a:pt x="3" y="6"/>
              </a:moveTo>
              <a:cubicBezTo>
                <a:pt x="18" y="3"/>
                <a:pt x="33" y="0"/>
                <a:pt x="40" y="14"/>
              </a:cubicBezTo>
              <a:cubicBezTo>
                <a:pt x="47" y="28"/>
                <a:pt x="53" y="75"/>
                <a:pt x="46" y="91"/>
              </a:cubicBezTo>
              <a:cubicBezTo>
                <a:pt x="39" y="107"/>
                <a:pt x="19" y="107"/>
                <a:pt x="0" y="108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2</xdr:col>
      <xdr:colOff>266700</xdr:colOff>
      <xdr:row>5</xdr:row>
      <xdr:rowOff>0</xdr:rowOff>
    </xdr:to>
    <xdr:sp>
      <xdr:nvSpPr>
        <xdr:cNvPr id="38" name="TextBox 127"/>
        <xdr:cNvSpPr txBox="1">
          <a:spLocks noChangeArrowheads="1"/>
        </xdr:cNvSpPr>
      </xdr:nvSpPr>
      <xdr:spPr>
        <a:xfrm>
          <a:off x="704850" y="571500"/>
          <a:ext cx="266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田</a:t>
          </a:r>
        </a:p>
      </xdr:txBody>
    </xdr:sp>
    <xdr:clientData/>
  </xdr:twoCellAnchor>
  <xdr:twoCellAnchor editAs="absolute">
    <xdr:from>
      <xdr:col>3</xdr:col>
      <xdr:colOff>266700</xdr:colOff>
      <xdr:row>2</xdr:row>
      <xdr:rowOff>57150</xdr:rowOff>
    </xdr:from>
    <xdr:to>
      <xdr:col>5</xdr:col>
      <xdr:colOff>123825</xdr:colOff>
      <xdr:row>3</xdr:row>
      <xdr:rowOff>114300</xdr:rowOff>
    </xdr:to>
    <xdr:sp>
      <xdr:nvSpPr>
        <xdr:cNvPr id="39" name="TextBox 128"/>
        <xdr:cNvSpPr txBox="1">
          <a:spLocks noChangeArrowheads="1"/>
        </xdr:cNvSpPr>
      </xdr:nvSpPr>
      <xdr:spPr>
        <a:xfrm>
          <a:off x="1247775" y="361950"/>
          <a:ext cx="409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ダム
</a:t>
          </a:r>
        </a:p>
      </xdr:txBody>
    </xdr:sp>
    <xdr:clientData/>
  </xdr:twoCellAnchor>
  <xdr:twoCellAnchor editAs="absolute">
    <xdr:from>
      <xdr:col>6</xdr:col>
      <xdr:colOff>266700</xdr:colOff>
      <xdr:row>8</xdr:row>
      <xdr:rowOff>66675</xdr:rowOff>
    </xdr:from>
    <xdr:to>
      <xdr:col>8</xdr:col>
      <xdr:colOff>57150</xdr:colOff>
      <xdr:row>9</xdr:row>
      <xdr:rowOff>123825</xdr:rowOff>
    </xdr:to>
    <xdr:sp>
      <xdr:nvSpPr>
        <xdr:cNvPr id="40" name="TextBox 129"/>
        <xdr:cNvSpPr txBox="1">
          <a:spLocks noChangeArrowheads="1"/>
        </xdr:cNvSpPr>
      </xdr:nvSpPr>
      <xdr:spPr>
        <a:xfrm>
          <a:off x="2076450" y="1285875"/>
          <a:ext cx="3429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橋</a:t>
          </a:r>
        </a:p>
      </xdr:txBody>
    </xdr:sp>
    <xdr:clientData/>
  </xdr:twoCellAnchor>
  <xdr:twoCellAnchor editAs="absolute">
    <xdr:from>
      <xdr:col>11</xdr:col>
      <xdr:colOff>219075</xdr:colOff>
      <xdr:row>8</xdr:row>
      <xdr:rowOff>28575</xdr:rowOff>
    </xdr:from>
    <xdr:to>
      <xdr:col>13</xdr:col>
      <xdr:colOff>161925</xdr:colOff>
      <xdr:row>9</xdr:row>
      <xdr:rowOff>66675</xdr:rowOff>
    </xdr:to>
    <xdr:sp>
      <xdr:nvSpPr>
        <xdr:cNvPr id="41" name="TextBox 130"/>
        <xdr:cNvSpPr txBox="1">
          <a:spLocks noChangeArrowheads="1"/>
        </xdr:cNvSpPr>
      </xdr:nvSpPr>
      <xdr:spPr>
        <a:xfrm>
          <a:off x="3524250" y="1247775"/>
          <a:ext cx="647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ホタル橋</a:t>
          </a:r>
        </a:p>
      </xdr:txBody>
    </xdr:sp>
    <xdr:clientData/>
  </xdr:twoCellAnchor>
  <xdr:twoCellAnchor>
    <xdr:from>
      <xdr:col>18</xdr:col>
      <xdr:colOff>200025</xdr:colOff>
      <xdr:row>16</xdr:row>
      <xdr:rowOff>19050</xdr:rowOff>
    </xdr:from>
    <xdr:to>
      <xdr:col>26</xdr:col>
      <xdr:colOff>476250</xdr:colOff>
      <xdr:row>29</xdr:row>
      <xdr:rowOff>19050</xdr:rowOff>
    </xdr:to>
    <xdr:graphicFrame>
      <xdr:nvGraphicFramePr>
        <xdr:cNvPr id="42" name="Chart 132"/>
        <xdr:cNvGraphicFramePr/>
      </xdr:nvGraphicFramePr>
      <xdr:xfrm>
        <a:off x="5886450" y="2486025"/>
        <a:ext cx="3095625" cy="198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123825</xdr:colOff>
      <xdr:row>62</xdr:row>
      <xdr:rowOff>9525</xdr:rowOff>
    </xdr:from>
    <xdr:to>
      <xdr:col>26</xdr:col>
      <xdr:colOff>561975</xdr:colOff>
      <xdr:row>79</xdr:row>
      <xdr:rowOff>142875</xdr:rowOff>
    </xdr:to>
    <xdr:graphicFrame>
      <xdr:nvGraphicFramePr>
        <xdr:cNvPr id="43" name="Chart 133"/>
        <xdr:cNvGraphicFramePr/>
      </xdr:nvGraphicFramePr>
      <xdr:xfrm>
        <a:off x="3429000" y="9582150"/>
        <a:ext cx="5638800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15</xdr:col>
      <xdr:colOff>466725</xdr:colOff>
      <xdr:row>8</xdr:row>
      <xdr:rowOff>57150</xdr:rowOff>
    </xdr:from>
    <xdr:to>
      <xdr:col>17</xdr:col>
      <xdr:colOff>171450</xdr:colOff>
      <xdr:row>9</xdr:row>
      <xdr:rowOff>85725</xdr:rowOff>
    </xdr:to>
    <xdr:sp>
      <xdr:nvSpPr>
        <xdr:cNvPr id="44" name="TextBox 134"/>
        <xdr:cNvSpPr txBox="1">
          <a:spLocks noChangeArrowheads="1"/>
        </xdr:cNvSpPr>
      </xdr:nvSpPr>
      <xdr:spPr>
        <a:xfrm>
          <a:off x="4962525" y="1276350"/>
          <a:ext cx="5429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合流点
</a:t>
          </a:r>
        </a:p>
      </xdr:txBody>
    </xdr:sp>
    <xdr:clientData/>
  </xdr:twoCellAnchor>
  <xdr:twoCellAnchor>
    <xdr:from>
      <xdr:col>11</xdr:col>
      <xdr:colOff>123825</xdr:colOff>
      <xdr:row>40</xdr:row>
      <xdr:rowOff>38100</xdr:rowOff>
    </xdr:from>
    <xdr:to>
      <xdr:col>26</xdr:col>
      <xdr:colOff>590550</xdr:colOff>
      <xdr:row>58</xdr:row>
      <xdr:rowOff>38100</xdr:rowOff>
    </xdr:to>
    <xdr:graphicFrame>
      <xdr:nvGraphicFramePr>
        <xdr:cNvPr id="45" name="Chart 135"/>
        <xdr:cNvGraphicFramePr/>
      </xdr:nvGraphicFramePr>
      <xdr:xfrm>
        <a:off x="3429000" y="6210300"/>
        <a:ext cx="5667375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X101"/>
  <sheetViews>
    <sheetView tabSelected="1" workbookViewId="0" topLeftCell="A9">
      <selection activeCell="N14" sqref="N14"/>
    </sheetView>
  </sheetViews>
  <sheetFormatPr defaultColWidth="9.00390625" defaultRowHeight="13.5"/>
  <cols>
    <col min="1" max="1" width="5.625" style="8" customWidth="1"/>
    <col min="2" max="9" width="3.625" style="9" customWidth="1"/>
    <col min="10" max="10" width="5.125" style="9" customWidth="1"/>
    <col min="11" max="11" width="3.625" style="9" customWidth="1"/>
    <col min="12" max="13" width="4.625" style="0" customWidth="1"/>
    <col min="14" max="14" width="3.625" style="0" customWidth="1"/>
    <col min="15" max="15" width="2.75390625" style="0" customWidth="1"/>
    <col min="16" max="16" width="6.375" style="0" customWidth="1"/>
    <col min="17" max="18" width="4.625" style="0" customWidth="1"/>
    <col min="19" max="19" width="4.625" style="44" customWidth="1"/>
    <col min="20" max="26" width="4.625" style="0" customWidth="1"/>
  </cols>
  <sheetData>
    <row r="1" ht="12" customHeight="1"/>
    <row r="2" ht="12" customHeight="1"/>
    <row r="3" ht="12" customHeight="1"/>
    <row r="4" ht="12" customHeight="1">
      <c r="C4" s="10">
        <v>1</v>
      </c>
    </row>
    <row r="5" ht="12" customHeight="1"/>
    <row r="6" spans="4:19" ht="12" customHeight="1">
      <c r="D6" s="10">
        <v>2</v>
      </c>
      <c r="E6" s="10">
        <v>3</v>
      </c>
      <c r="H6" s="10">
        <v>4</v>
      </c>
      <c r="K6" s="11"/>
      <c r="L6" s="1"/>
      <c r="M6" s="45">
        <v>5</v>
      </c>
      <c r="Q6" s="11">
        <v>6</v>
      </c>
      <c r="R6" s="3">
        <v>7</v>
      </c>
      <c r="S6" s="45"/>
    </row>
    <row r="7" spans="16:20" ht="12" customHeight="1">
      <c r="P7" s="12"/>
      <c r="Q7" s="11" t="s">
        <v>5</v>
      </c>
      <c r="T7" s="44"/>
    </row>
    <row r="8" ht="12" customHeight="1"/>
    <row r="9" ht="12" customHeight="1">
      <c r="L9" s="3"/>
    </row>
    <row r="10" ht="12" customHeight="1">
      <c r="T10" s="45">
        <v>8</v>
      </c>
    </row>
    <row r="11" ht="12" customHeight="1">
      <c r="M11" s="2"/>
    </row>
    <row r="12" ht="12" customHeight="1"/>
    <row r="13" spans="12:17" ht="12" customHeight="1">
      <c r="L13" s="2"/>
      <c r="Q13" s="45" t="s">
        <v>4</v>
      </c>
    </row>
    <row r="14" ht="12" customHeight="1">
      <c r="X14" s="4"/>
    </row>
    <row r="15" spans="11:15" ht="12" customHeight="1">
      <c r="K15" s="51"/>
      <c r="L15" s="4"/>
      <c r="M15" s="4"/>
      <c r="N15" s="4"/>
      <c r="O15" s="4"/>
    </row>
    <row r="16" spans="1:21" ht="14.25" thickBot="1">
      <c r="A16" s="13"/>
      <c r="B16" s="14"/>
      <c r="C16" s="14"/>
      <c r="D16" s="10" t="s">
        <v>23</v>
      </c>
      <c r="E16" s="14"/>
      <c r="F16" s="14"/>
      <c r="G16" s="14"/>
      <c r="H16" s="14"/>
      <c r="I16" s="14"/>
      <c r="J16" s="14"/>
      <c r="K16" s="51"/>
      <c r="L16" s="10" t="s">
        <v>26</v>
      </c>
      <c r="P16" s="10" t="s">
        <v>33</v>
      </c>
      <c r="U16" s="10" t="s">
        <v>32</v>
      </c>
    </row>
    <row r="17" spans="1:17" ht="12" customHeight="1" thickBot="1">
      <c r="A17" s="16" t="s">
        <v>0</v>
      </c>
      <c r="B17" s="17">
        <v>1</v>
      </c>
      <c r="C17" s="17">
        <v>2</v>
      </c>
      <c r="D17" s="17">
        <v>3</v>
      </c>
      <c r="E17" s="17">
        <v>4</v>
      </c>
      <c r="F17" s="17">
        <v>5</v>
      </c>
      <c r="G17" s="17">
        <v>6</v>
      </c>
      <c r="H17" s="17">
        <v>7</v>
      </c>
      <c r="I17" s="17">
        <v>8</v>
      </c>
      <c r="J17" s="18" t="s">
        <v>1</v>
      </c>
      <c r="L17" s="16" t="s">
        <v>0</v>
      </c>
      <c r="M17" s="38" t="s">
        <v>25</v>
      </c>
      <c r="N17" s="4"/>
      <c r="P17" s="40" t="s">
        <v>27</v>
      </c>
      <c r="Q17" s="49" t="s">
        <v>25</v>
      </c>
    </row>
    <row r="18" spans="1:17" ht="12" customHeight="1">
      <c r="A18" s="19" t="s">
        <v>6</v>
      </c>
      <c r="B18" s="20">
        <v>0</v>
      </c>
      <c r="C18" s="20">
        <v>0</v>
      </c>
      <c r="D18" s="20">
        <v>0</v>
      </c>
      <c r="E18" s="20">
        <v>1</v>
      </c>
      <c r="F18" s="20">
        <v>3</v>
      </c>
      <c r="G18" s="20">
        <v>0</v>
      </c>
      <c r="H18" s="20">
        <v>1</v>
      </c>
      <c r="I18" s="20">
        <v>0</v>
      </c>
      <c r="J18" s="21">
        <f>SUM(B18:I18)</f>
        <v>5</v>
      </c>
      <c r="L18" s="19" t="s">
        <v>6</v>
      </c>
      <c r="M18" s="39">
        <f aca="true" t="shared" si="0" ref="M18:M35">J18+J40+J62</f>
        <v>5</v>
      </c>
      <c r="N18" s="4"/>
      <c r="P18" s="41" t="s">
        <v>28</v>
      </c>
      <c r="Q18" s="48">
        <f>B$36+B$58+B$80</f>
        <v>25</v>
      </c>
    </row>
    <row r="19" spans="1:17" ht="12" customHeight="1">
      <c r="A19" s="22" t="s">
        <v>7</v>
      </c>
      <c r="B19" s="23">
        <v>0</v>
      </c>
      <c r="C19" s="24">
        <v>0</v>
      </c>
      <c r="D19" s="24">
        <v>0</v>
      </c>
      <c r="E19" s="24">
        <v>3</v>
      </c>
      <c r="F19" s="24">
        <v>7</v>
      </c>
      <c r="G19" s="24">
        <v>0</v>
      </c>
      <c r="H19" s="24">
        <v>2</v>
      </c>
      <c r="I19" s="24">
        <v>0</v>
      </c>
      <c r="J19" s="25">
        <f aca="true" t="shared" si="1" ref="J19:J35">SUM(B19:I19)</f>
        <v>12</v>
      </c>
      <c r="L19" s="22" t="s">
        <v>7</v>
      </c>
      <c r="M19" s="36">
        <f t="shared" si="0"/>
        <v>12</v>
      </c>
      <c r="N19" s="4"/>
      <c r="P19" s="42" t="s">
        <v>8</v>
      </c>
      <c r="Q19" s="36">
        <f>C$36+C$58+C$80</f>
        <v>99</v>
      </c>
    </row>
    <row r="20" spans="1:17" ht="12" customHeight="1">
      <c r="A20" s="22" t="s">
        <v>9</v>
      </c>
      <c r="B20" s="24">
        <v>0</v>
      </c>
      <c r="C20" s="24">
        <v>0</v>
      </c>
      <c r="D20" s="24">
        <v>0</v>
      </c>
      <c r="E20" s="24">
        <v>0</v>
      </c>
      <c r="F20" s="24">
        <v>11</v>
      </c>
      <c r="G20" s="24">
        <v>0</v>
      </c>
      <c r="H20" s="24">
        <v>0</v>
      </c>
      <c r="I20" s="24">
        <v>2</v>
      </c>
      <c r="J20" s="25">
        <f t="shared" si="1"/>
        <v>13</v>
      </c>
      <c r="L20" s="22" t="s">
        <v>9</v>
      </c>
      <c r="M20" s="36">
        <f t="shared" si="0"/>
        <v>13</v>
      </c>
      <c r="N20" s="4"/>
      <c r="P20" s="42" t="s">
        <v>10</v>
      </c>
      <c r="Q20" s="36">
        <f>D$36+D$58+D$80</f>
        <v>133</v>
      </c>
    </row>
    <row r="21" spans="1:17" ht="12" customHeight="1">
      <c r="A21" s="22" t="s">
        <v>8</v>
      </c>
      <c r="B21" s="24">
        <v>0</v>
      </c>
      <c r="C21" s="24">
        <v>0</v>
      </c>
      <c r="D21" s="24">
        <v>2</v>
      </c>
      <c r="E21" s="24">
        <v>5</v>
      </c>
      <c r="F21" s="24">
        <v>19</v>
      </c>
      <c r="G21" s="24">
        <v>1</v>
      </c>
      <c r="H21" s="24">
        <v>1</v>
      </c>
      <c r="I21" s="24">
        <v>1</v>
      </c>
      <c r="J21" s="25">
        <f t="shared" si="1"/>
        <v>29</v>
      </c>
      <c r="L21" s="22" t="s">
        <v>8</v>
      </c>
      <c r="M21" s="36">
        <f t="shared" si="0"/>
        <v>29</v>
      </c>
      <c r="N21" s="4"/>
      <c r="P21" s="42" t="s">
        <v>11</v>
      </c>
      <c r="Q21" s="36">
        <f>E$36+E$58+E$80</f>
        <v>267</v>
      </c>
    </row>
    <row r="22" spans="1:17" ht="12" customHeight="1">
      <c r="A22" s="22" t="s">
        <v>10</v>
      </c>
      <c r="B22" s="24">
        <v>2</v>
      </c>
      <c r="C22" s="24">
        <v>4</v>
      </c>
      <c r="D22" s="24">
        <v>6</v>
      </c>
      <c r="E22" s="24">
        <v>13</v>
      </c>
      <c r="F22" s="24">
        <v>8</v>
      </c>
      <c r="G22" s="24">
        <v>5</v>
      </c>
      <c r="H22" s="24">
        <v>4</v>
      </c>
      <c r="I22" s="24">
        <v>4</v>
      </c>
      <c r="J22" s="25">
        <f t="shared" si="1"/>
        <v>46</v>
      </c>
      <c r="L22" s="22" t="s">
        <v>10</v>
      </c>
      <c r="M22" s="36">
        <f t="shared" si="0"/>
        <v>51</v>
      </c>
      <c r="N22" s="4"/>
      <c r="P22" s="42" t="s">
        <v>12</v>
      </c>
      <c r="Q22" s="36">
        <f>F$36+F$58+F$80</f>
        <v>426</v>
      </c>
    </row>
    <row r="23" spans="1:17" ht="12" customHeight="1">
      <c r="A23" s="22" t="s">
        <v>11</v>
      </c>
      <c r="B23" s="24">
        <v>2</v>
      </c>
      <c r="C23" s="24">
        <v>1</v>
      </c>
      <c r="D23" s="24">
        <v>3</v>
      </c>
      <c r="E23" s="24">
        <v>12</v>
      </c>
      <c r="F23" s="24">
        <v>27</v>
      </c>
      <c r="G23" s="24">
        <v>2</v>
      </c>
      <c r="H23" s="24">
        <v>3</v>
      </c>
      <c r="I23" s="24">
        <v>2</v>
      </c>
      <c r="J23" s="25">
        <f t="shared" si="1"/>
        <v>52</v>
      </c>
      <c r="L23" s="22" t="s">
        <v>11</v>
      </c>
      <c r="M23" s="36">
        <f t="shared" si="0"/>
        <v>52</v>
      </c>
      <c r="N23" s="4"/>
      <c r="P23" s="42" t="s">
        <v>29</v>
      </c>
      <c r="Q23" s="36">
        <f>G$36+G$58+G$80</f>
        <v>120</v>
      </c>
    </row>
    <row r="24" spans="1:17" ht="12" customHeight="1">
      <c r="A24" s="22" t="s">
        <v>12</v>
      </c>
      <c r="B24" s="24">
        <v>0</v>
      </c>
      <c r="C24" s="24">
        <v>0</v>
      </c>
      <c r="D24" s="24">
        <v>7</v>
      </c>
      <c r="E24" s="24">
        <v>24</v>
      </c>
      <c r="F24" s="24">
        <v>33</v>
      </c>
      <c r="G24" s="24">
        <v>14</v>
      </c>
      <c r="H24" s="24">
        <v>7</v>
      </c>
      <c r="I24" s="24">
        <v>5</v>
      </c>
      <c r="J24" s="25">
        <f t="shared" si="1"/>
        <v>90</v>
      </c>
      <c r="L24" s="22" t="s">
        <v>12</v>
      </c>
      <c r="M24" s="36">
        <f t="shared" si="0"/>
        <v>93</v>
      </c>
      <c r="N24" s="4"/>
      <c r="P24" s="42" t="s">
        <v>30</v>
      </c>
      <c r="Q24" s="36">
        <f>H$36+H$58+H$80</f>
        <v>254</v>
      </c>
    </row>
    <row r="25" spans="1:17" ht="12" customHeight="1" thickBot="1">
      <c r="A25" s="22" t="s">
        <v>13</v>
      </c>
      <c r="B25" s="24">
        <v>0</v>
      </c>
      <c r="C25" s="24">
        <v>8</v>
      </c>
      <c r="D25" s="24">
        <v>9</v>
      </c>
      <c r="E25" s="24">
        <v>20</v>
      </c>
      <c r="F25" s="24">
        <v>38</v>
      </c>
      <c r="G25" s="24">
        <v>10</v>
      </c>
      <c r="H25" s="24">
        <v>31</v>
      </c>
      <c r="I25" s="24">
        <v>6</v>
      </c>
      <c r="J25" s="25">
        <f t="shared" si="1"/>
        <v>122</v>
      </c>
      <c r="L25" s="22" t="s">
        <v>13</v>
      </c>
      <c r="M25" s="36">
        <f t="shared" si="0"/>
        <v>128</v>
      </c>
      <c r="N25" s="4"/>
      <c r="P25" s="43" t="s">
        <v>13</v>
      </c>
      <c r="Q25" s="37">
        <f>I$36+I$58+I$80</f>
        <v>46</v>
      </c>
    </row>
    <row r="26" spans="1:14" ht="12" customHeight="1">
      <c r="A26" s="22" t="s">
        <v>14</v>
      </c>
      <c r="B26" s="24">
        <v>0</v>
      </c>
      <c r="C26" s="24">
        <v>0</v>
      </c>
      <c r="D26" s="24">
        <v>35</v>
      </c>
      <c r="E26" s="24">
        <v>30</v>
      </c>
      <c r="F26" s="24">
        <v>62</v>
      </c>
      <c r="G26" s="24">
        <v>4</v>
      </c>
      <c r="H26" s="24">
        <v>32</v>
      </c>
      <c r="I26" s="24">
        <v>2</v>
      </c>
      <c r="J26" s="25">
        <f t="shared" si="1"/>
        <v>165</v>
      </c>
      <c r="L26" s="22" t="s">
        <v>14</v>
      </c>
      <c r="M26" s="36">
        <f t="shared" si="0"/>
        <v>165</v>
      </c>
      <c r="N26" s="4"/>
    </row>
    <row r="27" spans="1:14" ht="12" customHeight="1">
      <c r="A27" s="22" t="s">
        <v>15</v>
      </c>
      <c r="B27" s="24">
        <v>1</v>
      </c>
      <c r="C27" s="24">
        <v>10</v>
      </c>
      <c r="D27" s="24">
        <v>17</v>
      </c>
      <c r="E27" s="24">
        <v>26</v>
      </c>
      <c r="F27" s="24">
        <v>58</v>
      </c>
      <c r="G27" s="24">
        <v>14</v>
      </c>
      <c r="H27" s="24">
        <v>56</v>
      </c>
      <c r="I27" s="24">
        <v>7</v>
      </c>
      <c r="J27" s="25">
        <f t="shared" si="1"/>
        <v>189</v>
      </c>
      <c r="L27" s="22" t="s">
        <v>15</v>
      </c>
      <c r="M27" s="36">
        <f t="shared" si="0"/>
        <v>189</v>
      </c>
      <c r="N27" s="4"/>
    </row>
    <row r="28" spans="1:14" ht="12" customHeight="1">
      <c r="A28" s="22" t="s">
        <v>16</v>
      </c>
      <c r="B28" s="24">
        <v>2</v>
      </c>
      <c r="C28" s="24">
        <v>9</v>
      </c>
      <c r="D28" s="24">
        <v>7</v>
      </c>
      <c r="E28" s="24">
        <v>23</v>
      </c>
      <c r="F28" s="24">
        <v>33</v>
      </c>
      <c r="G28" s="24">
        <v>19</v>
      </c>
      <c r="H28" s="24">
        <v>40</v>
      </c>
      <c r="I28" s="24">
        <v>2</v>
      </c>
      <c r="J28" s="25">
        <f t="shared" si="1"/>
        <v>135</v>
      </c>
      <c r="L28" s="22" t="s">
        <v>16</v>
      </c>
      <c r="M28" s="36">
        <f t="shared" si="0"/>
        <v>135</v>
      </c>
      <c r="N28" s="4"/>
    </row>
    <row r="29" spans="1:14" ht="12" customHeight="1">
      <c r="A29" s="22" t="s">
        <v>17</v>
      </c>
      <c r="B29" s="24">
        <v>0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5">
        <f t="shared" si="1"/>
        <v>0</v>
      </c>
      <c r="L29" s="22" t="s">
        <v>17</v>
      </c>
      <c r="M29" s="36">
        <f t="shared" si="0"/>
        <v>156</v>
      </c>
      <c r="N29" s="4"/>
    </row>
    <row r="30" spans="1:14" ht="12" customHeight="1">
      <c r="A30" s="22" t="s">
        <v>18</v>
      </c>
      <c r="B30" s="24">
        <v>0</v>
      </c>
      <c r="C30" s="24">
        <v>0</v>
      </c>
      <c r="D30" s="24">
        <v>0</v>
      </c>
      <c r="E30" s="24">
        <v>0</v>
      </c>
      <c r="F30" s="24">
        <v>0</v>
      </c>
      <c r="G30" s="24">
        <v>1</v>
      </c>
      <c r="H30" s="24">
        <v>1</v>
      </c>
      <c r="I30" s="24">
        <v>0</v>
      </c>
      <c r="J30" s="25">
        <f t="shared" si="1"/>
        <v>2</v>
      </c>
      <c r="L30" s="22" t="s">
        <v>18</v>
      </c>
      <c r="M30" s="36">
        <f t="shared" si="0"/>
        <v>122</v>
      </c>
      <c r="N30" s="4"/>
    </row>
    <row r="31" spans="1:14" ht="12" customHeight="1">
      <c r="A31" s="22" t="s">
        <v>19</v>
      </c>
      <c r="B31" s="24">
        <v>0</v>
      </c>
      <c r="C31" s="24">
        <v>14</v>
      </c>
      <c r="D31" s="24">
        <v>12</v>
      </c>
      <c r="E31" s="24">
        <v>13</v>
      </c>
      <c r="F31" s="24">
        <v>25</v>
      </c>
      <c r="G31" s="24">
        <v>4</v>
      </c>
      <c r="H31" s="24">
        <v>7</v>
      </c>
      <c r="I31" s="24">
        <v>3</v>
      </c>
      <c r="J31" s="25">
        <f t="shared" si="1"/>
        <v>78</v>
      </c>
      <c r="L31" s="22" t="s">
        <v>19</v>
      </c>
      <c r="M31" s="36">
        <f t="shared" si="0"/>
        <v>92</v>
      </c>
      <c r="N31" s="4"/>
    </row>
    <row r="32" spans="1:14" ht="12" customHeight="1">
      <c r="A32" s="26" t="s">
        <v>20</v>
      </c>
      <c r="B32" s="27">
        <v>0</v>
      </c>
      <c r="C32" s="27">
        <v>6</v>
      </c>
      <c r="D32" s="27">
        <v>4</v>
      </c>
      <c r="E32" s="27">
        <v>13</v>
      </c>
      <c r="F32" s="27">
        <v>10</v>
      </c>
      <c r="G32" s="27">
        <v>13</v>
      </c>
      <c r="H32" s="27">
        <v>10</v>
      </c>
      <c r="I32" s="27">
        <v>1</v>
      </c>
      <c r="J32" s="28">
        <f t="shared" si="1"/>
        <v>57</v>
      </c>
      <c r="L32" s="26" t="s">
        <v>20</v>
      </c>
      <c r="M32" s="36">
        <f t="shared" si="0"/>
        <v>58</v>
      </c>
      <c r="N32" s="4"/>
    </row>
    <row r="33" spans="1:14" ht="12" customHeight="1">
      <c r="A33" s="22" t="s">
        <v>21</v>
      </c>
      <c r="B33" s="24">
        <v>0</v>
      </c>
      <c r="C33" s="24">
        <v>0</v>
      </c>
      <c r="D33" s="24">
        <v>0</v>
      </c>
      <c r="E33" s="24">
        <v>8</v>
      </c>
      <c r="F33" s="24">
        <v>6</v>
      </c>
      <c r="G33" s="24">
        <v>6</v>
      </c>
      <c r="H33" s="24">
        <v>1</v>
      </c>
      <c r="I33" s="24">
        <v>0</v>
      </c>
      <c r="J33" s="25">
        <f t="shared" si="1"/>
        <v>21</v>
      </c>
      <c r="L33" s="22" t="s">
        <v>21</v>
      </c>
      <c r="M33" s="36">
        <f t="shared" si="0"/>
        <v>21</v>
      </c>
      <c r="N33" s="4"/>
    </row>
    <row r="34" spans="1:14" ht="12" customHeight="1">
      <c r="A34" s="22" t="s">
        <v>22</v>
      </c>
      <c r="B34" s="24">
        <v>0</v>
      </c>
      <c r="C34" s="24">
        <v>1</v>
      </c>
      <c r="D34" s="24">
        <v>1</v>
      </c>
      <c r="E34" s="24">
        <v>4</v>
      </c>
      <c r="F34" s="24">
        <v>6</v>
      </c>
      <c r="G34" s="24">
        <v>1</v>
      </c>
      <c r="H34" s="24">
        <v>0</v>
      </c>
      <c r="I34" s="24">
        <v>1</v>
      </c>
      <c r="J34" s="25">
        <f t="shared" si="1"/>
        <v>14</v>
      </c>
      <c r="L34" s="22" t="s">
        <v>22</v>
      </c>
      <c r="M34" s="36">
        <f t="shared" si="0"/>
        <v>31</v>
      </c>
      <c r="N34" s="4"/>
    </row>
    <row r="35" spans="1:14" ht="12" customHeight="1" thickBot="1">
      <c r="A35" s="29" t="s">
        <v>7</v>
      </c>
      <c r="B35" s="30">
        <v>0</v>
      </c>
      <c r="C35" s="30">
        <v>0</v>
      </c>
      <c r="D35" s="30">
        <v>0</v>
      </c>
      <c r="E35" s="30">
        <v>1</v>
      </c>
      <c r="F35" s="30">
        <v>2</v>
      </c>
      <c r="G35" s="30">
        <v>0</v>
      </c>
      <c r="H35" s="30">
        <v>0</v>
      </c>
      <c r="I35" s="30">
        <v>0</v>
      </c>
      <c r="J35" s="31">
        <f t="shared" si="1"/>
        <v>3</v>
      </c>
      <c r="L35" s="29" t="s">
        <v>7</v>
      </c>
      <c r="M35" s="37">
        <f t="shared" si="0"/>
        <v>18</v>
      </c>
      <c r="N35" s="4"/>
    </row>
    <row r="36" spans="1:10" ht="12" customHeight="1" thickBot="1">
      <c r="A36" s="32" t="s">
        <v>2</v>
      </c>
      <c r="B36" s="33">
        <f aca="true" t="shared" si="2" ref="B36:I36">SUM(B18:B35)</f>
        <v>7</v>
      </c>
      <c r="C36" s="33">
        <f t="shared" si="2"/>
        <v>53</v>
      </c>
      <c r="D36" s="33">
        <f t="shared" si="2"/>
        <v>103</v>
      </c>
      <c r="E36" s="33">
        <f t="shared" si="2"/>
        <v>196</v>
      </c>
      <c r="F36" s="33">
        <f t="shared" si="2"/>
        <v>348</v>
      </c>
      <c r="G36" s="33">
        <f t="shared" si="2"/>
        <v>94</v>
      </c>
      <c r="H36" s="33">
        <f t="shared" si="2"/>
        <v>196</v>
      </c>
      <c r="I36" s="33">
        <f t="shared" si="2"/>
        <v>36</v>
      </c>
      <c r="J36" s="34"/>
    </row>
    <row r="37" spans="1:10" ht="13.5">
      <c r="A37" s="15"/>
      <c r="B37" s="5"/>
      <c r="C37" s="5"/>
      <c r="D37" s="5"/>
      <c r="E37" s="5"/>
      <c r="F37" s="5"/>
      <c r="G37" s="5"/>
      <c r="H37" s="5"/>
      <c r="I37" s="5"/>
      <c r="J37" s="5"/>
    </row>
    <row r="38" spans="1:12" ht="14.25" thickBot="1">
      <c r="A38" s="15"/>
      <c r="B38" s="5"/>
      <c r="C38" s="5"/>
      <c r="D38" s="6" t="s">
        <v>3</v>
      </c>
      <c r="E38" s="35"/>
      <c r="F38" s="35"/>
      <c r="G38" s="5"/>
      <c r="H38" s="5"/>
      <c r="I38" s="5"/>
      <c r="J38" s="5"/>
      <c r="L38" s="2"/>
    </row>
    <row r="39" spans="1:10" ht="12" customHeight="1" thickBot="1">
      <c r="A39" s="16" t="s">
        <v>0</v>
      </c>
      <c r="B39" s="17">
        <v>1</v>
      </c>
      <c r="C39" s="17">
        <v>2</v>
      </c>
      <c r="D39" s="17">
        <v>3</v>
      </c>
      <c r="E39" s="17">
        <v>4</v>
      </c>
      <c r="F39" s="17">
        <v>5</v>
      </c>
      <c r="G39" s="17">
        <v>6</v>
      </c>
      <c r="H39" s="17">
        <v>7</v>
      </c>
      <c r="I39" s="17">
        <v>8</v>
      </c>
      <c r="J39" s="18" t="s">
        <v>1</v>
      </c>
    </row>
    <row r="40" spans="1:18" ht="12" customHeight="1">
      <c r="A40" s="19" t="s">
        <v>6</v>
      </c>
      <c r="B40" s="20">
        <v>0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1">
        <f>SUM(B40:I40)</f>
        <v>0</v>
      </c>
      <c r="K40" s="7"/>
      <c r="R40" s="10" t="s">
        <v>34</v>
      </c>
    </row>
    <row r="41" spans="1:10" ht="12" customHeight="1">
      <c r="A41" s="22" t="s">
        <v>7</v>
      </c>
      <c r="B41" s="23">
        <v>0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5">
        <f aca="true" t="shared" si="3" ref="J41:J57">SUM(B41:I41)</f>
        <v>0</v>
      </c>
    </row>
    <row r="42" spans="1:10" ht="12" customHeight="1">
      <c r="A42" s="22" t="s">
        <v>9</v>
      </c>
      <c r="B42" s="24">
        <v>0</v>
      </c>
      <c r="C42" s="24">
        <v>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5">
        <f t="shared" si="3"/>
        <v>0</v>
      </c>
    </row>
    <row r="43" spans="1:10" ht="12" customHeight="1">
      <c r="A43" s="22" t="s">
        <v>8</v>
      </c>
      <c r="B43" s="24">
        <v>0</v>
      </c>
      <c r="C43" s="24">
        <v>0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5">
        <f t="shared" si="3"/>
        <v>0</v>
      </c>
    </row>
    <row r="44" spans="1:10" ht="12" customHeight="1">
      <c r="A44" s="22" t="s">
        <v>10</v>
      </c>
      <c r="B44" s="24">
        <v>2</v>
      </c>
      <c r="C44" s="24">
        <v>1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5">
        <f t="shared" si="3"/>
        <v>3</v>
      </c>
    </row>
    <row r="45" spans="1:10" ht="12" customHeight="1">
      <c r="A45" s="22" t="s">
        <v>11</v>
      </c>
      <c r="B45" s="24">
        <v>0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5">
        <f t="shared" si="3"/>
        <v>0</v>
      </c>
    </row>
    <row r="46" spans="1:10" ht="12" customHeight="1">
      <c r="A46" s="22" t="s">
        <v>12</v>
      </c>
      <c r="B46" s="24">
        <v>2</v>
      </c>
      <c r="C46" s="24">
        <v>0</v>
      </c>
      <c r="D46" s="24">
        <v>0</v>
      </c>
      <c r="E46" s="24">
        <v>0</v>
      </c>
      <c r="F46" s="24">
        <v>0</v>
      </c>
      <c r="G46" s="24">
        <v>1</v>
      </c>
      <c r="H46" s="24">
        <v>0</v>
      </c>
      <c r="I46" s="24">
        <v>0</v>
      </c>
      <c r="J46" s="25">
        <f t="shared" si="3"/>
        <v>3</v>
      </c>
    </row>
    <row r="47" spans="1:10" ht="12" customHeight="1">
      <c r="A47" s="22" t="s">
        <v>13</v>
      </c>
      <c r="B47" s="24">
        <v>6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5">
        <f t="shared" si="3"/>
        <v>6</v>
      </c>
    </row>
    <row r="48" spans="1:10" ht="12" customHeight="1">
      <c r="A48" s="22" t="s">
        <v>14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5">
        <f t="shared" si="3"/>
        <v>0</v>
      </c>
    </row>
    <row r="49" spans="1:10" ht="12" customHeight="1">
      <c r="A49" s="22" t="s">
        <v>15</v>
      </c>
      <c r="B49" s="24">
        <v>0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5">
        <f t="shared" si="3"/>
        <v>0</v>
      </c>
    </row>
    <row r="50" spans="1:10" ht="12" customHeight="1">
      <c r="A50" s="22" t="s">
        <v>16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5">
        <f t="shared" si="3"/>
        <v>0</v>
      </c>
    </row>
    <row r="51" spans="1:10" ht="12" customHeight="1">
      <c r="A51" s="22" t="s">
        <v>17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5">
        <f t="shared" si="3"/>
        <v>0</v>
      </c>
    </row>
    <row r="52" spans="1:10" ht="12" customHeight="1">
      <c r="A52" s="22" t="s">
        <v>18</v>
      </c>
      <c r="B52" s="24">
        <v>0</v>
      </c>
      <c r="C52" s="24">
        <v>0</v>
      </c>
      <c r="D52" s="24">
        <v>0</v>
      </c>
      <c r="E52" s="24">
        <v>1</v>
      </c>
      <c r="F52" s="24">
        <v>0</v>
      </c>
      <c r="G52" s="24">
        <v>0</v>
      </c>
      <c r="H52" s="24">
        <v>2</v>
      </c>
      <c r="I52" s="24">
        <v>0</v>
      </c>
      <c r="J52" s="25">
        <f t="shared" si="3"/>
        <v>3</v>
      </c>
    </row>
    <row r="53" spans="1:10" ht="12" customHeight="1">
      <c r="A53" s="22" t="s">
        <v>19</v>
      </c>
      <c r="B53" s="24">
        <v>0</v>
      </c>
      <c r="C53" s="24">
        <v>0</v>
      </c>
      <c r="D53" s="24">
        <v>4</v>
      </c>
      <c r="E53" s="24">
        <v>1</v>
      </c>
      <c r="F53" s="24">
        <v>3</v>
      </c>
      <c r="G53" s="24">
        <v>3</v>
      </c>
      <c r="H53" s="24">
        <v>1</v>
      </c>
      <c r="I53" s="24">
        <v>0</v>
      </c>
      <c r="J53" s="25">
        <f t="shared" si="3"/>
        <v>12</v>
      </c>
    </row>
    <row r="54" spans="1:10" ht="12" customHeight="1">
      <c r="A54" s="26" t="s">
        <v>20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8">
        <f t="shared" si="3"/>
        <v>0</v>
      </c>
    </row>
    <row r="55" spans="1:10" ht="12" customHeight="1">
      <c r="A55" s="22" t="s">
        <v>21</v>
      </c>
      <c r="B55" s="24">
        <v>0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5">
        <f t="shared" si="3"/>
        <v>0</v>
      </c>
    </row>
    <row r="56" spans="1:10" ht="12" customHeight="1">
      <c r="A56" s="22" t="s">
        <v>22</v>
      </c>
      <c r="B56" s="24">
        <v>0</v>
      </c>
      <c r="C56" s="24">
        <v>1</v>
      </c>
      <c r="D56" s="24">
        <v>2</v>
      </c>
      <c r="E56" s="24">
        <v>0</v>
      </c>
      <c r="F56" s="24">
        <v>8</v>
      </c>
      <c r="G56" s="24">
        <v>0</v>
      </c>
      <c r="H56" s="24">
        <v>0</v>
      </c>
      <c r="I56" s="24">
        <v>0</v>
      </c>
      <c r="J56" s="25">
        <f t="shared" si="3"/>
        <v>11</v>
      </c>
    </row>
    <row r="57" spans="1:10" ht="12" customHeight="1" thickBot="1">
      <c r="A57" s="29" t="s">
        <v>7</v>
      </c>
      <c r="B57" s="30">
        <v>0</v>
      </c>
      <c r="C57" s="30">
        <v>1</v>
      </c>
      <c r="D57" s="30">
        <v>2</v>
      </c>
      <c r="E57" s="30">
        <v>1</v>
      </c>
      <c r="F57" s="30">
        <v>6</v>
      </c>
      <c r="G57" s="30">
        <v>0</v>
      </c>
      <c r="H57" s="30">
        <v>1</v>
      </c>
      <c r="I57" s="30">
        <v>0</v>
      </c>
      <c r="J57" s="31">
        <f t="shared" si="3"/>
        <v>11</v>
      </c>
    </row>
    <row r="58" spans="1:10" ht="12" customHeight="1" thickBot="1">
      <c r="A58" s="32" t="s">
        <v>2</v>
      </c>
      <c r="B58" s="33">
        <f aca="true" t="shared" si="4" ref="B58:I58">SUM(B40:B57)</f>
        <v>10</v>
      </c>
      <c r="C58" s="33">
        <f t="shared" si="4"/>
        <v>3</v>
      </c>
      <c r="D58" s="33">
        <f t="shared" si="4"/>
        <v>8</v>
      </c>
      <c r="E58" s="33">
        <f t="shared" si="4"/>
        <v>3</v>
      </c>
      <c r="F58" s="33">
        <f t="shared" si="4"/>
        <v>17</v>
      </c>
      <c r="G58" s="33">
        <f t="shared" si="4"/>
        <v>4</v>
      </c>
      <c r="H58" s="33">
        <f t="shared" si="4"/>
        <v>4</v>
      </c>
      <c r="I58" s="33">
        <f t="shared" si="4"/>
        <v>0</v>
      </c>
      <c r="J58" s="34"/>
    </row>
    <row r="60" ht="14.25" thickBot="1">
      <c r="C60" s="10" t="s">
        <v>24</v>
      </c>
    </row>
    <row r="61" spans="1:10" ht="12" customHeight="1" thickBot="1">
      <c r="A61" s="16" t="s">
        <v>0</v>
      </c>
      <c r="B61" s="47">
        <v>1</v>
      </c>
      <c r="C61" s="47">
        <v>2</v>
      </c>
      <c r="D61" s="47">
        <v>3</v>
      </c>
      <c r="E61" s="47">
        <v>4</v>
      </c>
      <c r="F61" s="47">
        <v>5</v>
      </c>
      <c r="G61" s="47">
        <v>6</v>
      </c>
      <c r="H61" s="47">
        <v>7</v>
      </c>
      <c r="I61" s="47">
        <v>8</v>
      </c>
      <c r="J61" s="18" t="s">
        <v>1</v>
      </c>
    </row>
    <row r="62" spans="1:18" ht="12" customHeight="1">
      <c r="A62" s="19" t="s">
        <v>6</v>
      </c>
      <c r="B62" s="46">
        <v>0</v>
      </c>
      <c r="C62" s="46">
        <v>0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21">
        <f>SUM(B62:I62)</f>
        <v>0</v>
      </c>
      <c r="R62" s="10" t="s">
        <v>31</v>
      </c>
    </row>
    <row r="63" spans="1:10" ht="12" customHeight="1">
      <c r="A63" s="22" t="s">
        <v>7</v>
      </c>
      <c r="B63" s="24">
        <v>0</v>
      </c>
      <c r="C63" s="24">
        <v>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5">
        <f aca="true" t="shared" si="5" ref="J63:J79">SUM(B63:I63)</f>
        <v>0</v>
      </c>
    </row>
    <row r="64" spans="1:10" ht="12" customHeight="1">
      <c r="A64" s="22" t="s">
        <v>9</v>
      </c>
      <c r="B64" s="24">
        <v>0</v>
      </c>
      <c r="C64" s="24">
        <v>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5">
        <f t="shared" si="5"/>
        <v>0</v>
      </c>
    </row>
    <row r="65" spans="1:10" ht="12" customHeight="1">
      <c r="A65" s="22" t="s">
        <v>8</v>
      </c>
      <c r="B65" s="24">
        <v>0</v>
      </c>
      <c r="C65" s="24">
        <v>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5">
        <f t="shared" si="5"/>
        <v>0</v>
      </c>
    </row>
    <row r="66" spans="1:10" ht="12" customHeight="1">
      <c r="A66" s="22" t="s">
        <v>10</v>
      </c>
      <c r="B66" s="24">
        <v>2</v>
      </c>
      <c r="C66" s="24">
        <v>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5">
        <f t="shared" si="5"/>
        <v>2</v>
      </c>
    </row>
    <row r="67" spans="1:10" ht="12" customHeight="1">
      <c r="A67" s="22" t="s">
        <v>11</v>
      </c>
      <c r="B67" s="24">
        <v>0</v>
      </c>
      <c r="C67" s="24">
        <v>0</v>
      </c>
      <c r="D67" s="24">
        <v>0</v>
      </c>
      <c r="E67" s="24">
        <v>0</v>
      </c>
      <c r="F67" s="24">
        <v>0</v>
      </c>
      <c r="G67" s="24">
        <v>0</v>
      </c>
      <c r="H67" s="24">
        <v>0</v>
      </c>
      <c r="I67" s="24">
        <v>0</v>
      </c>
      <c r="J67" s="25">
        <f t="shared" si="5"/>
        <v>0</v>
      </c>
    </row>
    <row r="68" spans="1:10" ht="12" customHeight="1">
      <c r="A68" s="22" t="s">
        <v>12</v>
      </c>
      <c r="B68" s="24">
        <v>0</v>
      </c>
      <c r="C68" s="24">
        <v>0</v>
      </c>
      <c r="D68" s="24">
        <v>0</v>
      </c>
      <c r="E68" s="24">
        <v>0</v>
      </c>
      <c r="F68" s="24">
        <v>0</v>
      </c>
      <c r="G68" s="24">
        <v>0</v>
      </c>
      <c r="H68" s="24">
        <v>0</v>
      </c>
      <c r="I68" s="24">
        <v>0</v>
      </c>
      <c r="J68" s="25">
        <f t="shared" si="5"/>
        <v>0</v>
      </c>
    </row>
    <row r="69" spans="1:10" ht="12" customHeight="1">
      <c r="A69" s="22" t="s">
        <v>13</v>
      </c>
      <c r="B69" s="24">
        <v>0</v>
      </c>
      <c r="C69" s="24">
        <v>0</v>
      </c>
      <c r="D69" s="24">
        <v>0</v>
      </c>
      <c r="E69" s="24">
        <v>0</v>
      </c>
      <c r="F69" s="24">
        <v>0</v>
      </c>
      <c r="G69" s="24">
        <v>0</v>
      </c>
      <c r="H69" s="24">
        <v>0</v>
      </c>
      <c r="I69" s="24">
        <v>0</v>
      </c>
      <c r="J69" s="25">
        <f t="shared" si="5"/>
        <v>0</v>
      </c>
    </row>
    <row r="70" spans="1:10" ht="12" customHeight="1">
      <c r="A70" s="22" t="s">
        <v>14</v>
      </c>
      <c r="B70" s="24">
        <v>0</v>
      </c>
      <c r="C70" s="24">
        <v>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5">
        <f t="shared" si="5"/>
        <v>0</v>
      </c>
    </row>
    <row r="71" spans="1:10" ht="12" customHeight="1">
      <c r="A71" s="22" t="s">
        <v>15</v>
      </c>
      <c r="B71" s="24">
        <v>0</v>
      </c>
      <c r="C71" s="24">
        <v>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5">
        <f t="shared" si="5"/>
        <v>0</v>
      </c>
    </row>
    <row r="72" spans="1:10" ht="12" customHeight="1">
      <c r="A72" s="22" t="s">
        <v>16</v>
      </c>
      <c r="B72" s="24">
        <v>0</v>
      </c>
      <c r="C72" s="24">
        <v>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5">
        <f t="shared" si="5"/>
        <v>0</v>
      </c>
    </row>
    <row r="73" spans="1:10" ht="12" customHeight="1">
      <c r="A73" s="22" t="s">
        <v>17</v>
      </c>
      <c r="B73" s="24">
        <v>5</v>
      </c>
      <c r="C73" s="24">
        <v>21</v>
      </c>
      <c r="D73" s="24">
        <v>9</v>
      </c>
      <c r="E73" s="24">
        <v>43</v>
      </c>
      <c r="F73" s="24">
        <v>32</v>
      </c>
      <c r="G73" s="24">
        <v>8</v>
      </c>
      <c r="H73" s="24">
        <v>30</v>
      </c>
      <c r="I73" s="24">
        <v>8</v>
      </c>
      <c r="J73" s="25">
        <f t="shared" si="5"/>
        <v>156</v>
      </c>
    </row>
    <row r="74" spans="1:10" ht="12" customHeight="1">
      <c r="A74" s="22" t="s">
        <v>18</v>
      </c>
      <c r="B74" s="24">
        <v>0</v>
      </c>
      <c r="C74" s="24">
        <v>22</v>
      </c>
      <c r="D74" s="24">
        <v>13</v>
      </c>
      <c r="E74" s="24">
        <v>21</v>
      </c>
      <c r="F74" s="24">
        <v>22</v>
      </c>
      <c r="G74" s="24">
        <v>14</v>
      </c>
      <c r="H74" s="24">
        <v>23</v>
      </c>
      <c r="I74" s="24">
        <v>2</v>
      </c>
      <c r="J74" s="25">
        <f t="shared" si="5"/>
        <v>117</v>
      </c>
    </row>
    <row r="75" spans="1:10" ht="12" customHeight="1">
      <c r="A75" s="22" t="s">
        <v>19</v>
      </c>
      <c r="B75" s="24">
        <v>0</v>
      </c>
      <c r="C75" s="24">
        <v>0</v>
      </c>
      <c r="D75" s="24">
        <v>0</v>
      </c>
      <c r="E75" s="24">
        <v>2</v>
      </c>
      <c r="F75" s="24">
        <v>0</v>
      </c>
      <c r="G75" s="24">
        <v>0</v>
      </c>
      <c r="H75" s="24">
        <v>0</v>
      </c>
      <c r="I75" s="24">
        <v>0</v>
      </c>
      <c r="J75" s="25">
        <f t="shared" si="5"/>
        <v>2</v>
      </c>
    </row>
    <row r="76" spans="1:10" ht="12" customHeight="1">
      <c r="A76" s="26" t="s">
        <v>20</v>
      </c>
      <c r="B76" s="27">
        <v>1</v>
      </c>
      <c r="C76" s="27">
        <v>0</v>
      </c>
      <c r="D76" s="27">
        <v>0</v>
      </c>
      <c r="E76" s="27">
        <v>0</v>
      </c>
      <c r="F76" s="27">
        <v>0</v>
      </c>
      <c r="G76" s="27">
        <v>0</v>
      </c>
      <c r="H76" s="27">
        <v>0</v>
      </c>
      <c r="I76" s="27">
        <v>0</v>
      </c>
      <c r="J76" s="28">
        <f t="shared" si="5"/>
        <v>1</v>
      </c>
    </row>
    <row r="77" spans="1:10" ht="12" customHeight="1">
      <c r="A77" s="22" t="s">
        <v>21</v>
      </c>
      <c r="B77" s="24">
        <v>0</v>
      </c>
      <c r="C77" s="24">
        <v>0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5">
        <f t="shared" si="5"/>
        <v>0</v>
      </c>
    </row>
    <row r="78" spans="1:10" ht="12" customHeight="1">
      <c r="A78" s="22" t="s">
        <v>22</v>
      </c>
      <c r="B78" s="24">
        <v>0</v>
      </c>
      <c r="C78" s="24">
        <v>0</v>
      </c>
      <c r="D78" s="24">
        <v>0</v>
      </c>
      <c r="E78" s="24">
        <v>2</v>
      </c>
      <c r="F78" s="24">
        <v>4</v>
      </c>
      <c r="G78" s="24">
        <v>0</v>
      </c>
      <c r="H78" s="24">
        <v>0</v>
      </c>
      <c r="I78" s="24">
        <v>0</v>
      </c>
      <c r="J78" s="25">
        <f t="shared" si="5"/>
        <v>6</v>
      </c>
    </row>
    <row r="79" spans="1:10" ht="12" customHeight="1" thickBot="1">
      <c r="A79" s="29" t="s">
        <v>7</v>
      </c>
      <c r="B79" s="30">
        <v>0</v>
      </c>
      <c r="C79" s="30">
        <v>0</v>
      </c>
      <c r="D79" s="30">
        <v>0</v>
      </c>
      <c r="E79" s="30">
        <v>0</v>
      </c>
      <c r="F79" s="30">
        <v>3</v>
      </c>
      <c r="G79" s="30">
        <v>0</v>
      </c>
      <c r="H79" s="30">
        <v>1</v>
      </c>
      <c r="I79" s="30">
        <v>0</v>
      </c>
      <c r="J79" s="31">
        <f t="shared" si="5"/>
        <v>4</v>
      </c>
    </row>
    <row r="80" spans="1:10" ht="12" customHeight="1" thickBot="1">
      <c r="A80" s="32" t="s">
        <v>2</v>
      </c>
      <c r="B80" s="33">
        <f aca="true" t="shared" si="6" ref="B80:I80">SUM(B62:B79)</f>
        <v>8</v>
      </c>
      <c r="C80" s="33">
        <f t="shared" si="6"/>
        <v>43</v>
      </c>
      <c r="D80" s="33">
        <f t="shared" si="6"/>
        <v>22</v>
      </c>
      <c r="E80" s="33">
        <f t="shared" si="6"/>
        <v>68</v>
      </c>
      <c r="F80" s="33">
        <f t="shared" si="6"/>
        <v>61</v>
      </c>
      <c r="G80" s="33">
        <f t="shared" si="6"/>
        <v>22</v>
      </c>
      <c r="H80" s="33">
        <f t="shared" si="6"/>
        <v>54</v>
      </c>
      <c r="I80" s="33">
        <f t="shared" si="6"/>
        <v>10</v>
      </c>
      <c r="J80" s="34"/>
    </row>
    <row r="84" ht="13.5">
      <c r="A84" s="50"/>
    </row>
    <row r="85" ht="13.5">
      <c r="A85" s="50"/>
    </row>
    <row r="86" ht="13.5">
      <c r="A86" s="50"/>
    </row>
    <row r="87" ht="13.5">
      <c r="A87" s="50"/>
    </row>
    <row r="88" ht="13.5">
      <c r="A88" s="50"/>
    </row>
    <row r="89" ht="13.5">
      <c r="A89" s="50"/>
    </row>
    <row r="90" ht="13.5">
      <c r="A90" s="50"/>
    </row>
    <row r="91" ht="13.5">
      <c r="A91" s="50"/>
    </row>
    <row r="92" ht="13.5">
      <c r="A92" s="50"/>
    </row>
    <row r="93" ht="13.5">
      <c r="A93" s="50"/>
    </row>
    <row r="94" ht="13.5">
      <c r="A94" s="50"/>
    </row>
    <row r="95" ht="13.5">
      <c r="A95" s="50"/>
    </row>
    <row r="96" ht="13.5">
      <c r="A96" s="50"/>
    </row>
    <row r="97" ht="13.5">
      <c r="A97" s="50"/>
    </row>
    <row r="98" ht="13.5">
      <c r="A98" s="50"/>
    </row>
    <row r="99" ht="13.5">
      <c r="A99" s="50"/>
    </row>
    <row r="100" ht="13.5">
      <c r="A100" s="50"/>
    </row>
    <row r="101" ht="13.5">
      <c r="A101" s="50"/>
    </row>
  </sheetData>
  <printOptions/>
  <pageMargins left="0.56" right="0.23" top="0.66" bottom="0.3937007874015748" header="0.59" footer="0.5118110236220472"/>
  <pageSetup horizontalDpi="200" verticalDpi="2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kotatu</dc:creator>
  <cp:keywords/>
  <dc:description/>
  <cp:lastModifiedBy>Tomikawa</cp:lastModifiedBy>
  <cp:lastPrinted>2003-09-02T14:40:31Z</cp:lastPrinted>
  <dcterms:created xsi:type="dcterms:W3CDTF">2002-07-15T14:06:36Z</dcterms:created>
  <dcterms:modified xsi:type="dcterms:W3CDTF">2003-09-23T12:23:06Z</dcterms:modified>
  <cp:category/>
  <cp:version/>
  <cp:contentType/>
  <cp:contentStatus/>
</cp:coreProperties>
</file>